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421"/>
  <workbookPr filterPrivacy="1" hidePivotFieldList="1" autoCompressPictures="0"/>
  <bookViews>
    <workbookView xWindow="7200" yWindow="1760" windowWidth="40340" windowHeight="25420" activeTab="3"/>
  </bookViews>
  <sheets>
    <sheet name="Conectividad" sheetId="2" r:id="rId1"/>
    <sheet name="Fauna" sheetId="5" r:id="rId2"/>
    <sheet name="Flora" sheetId="6" r:id="rId3"/>
    <sheet name="Coberturas" sheetId="7" r:id="rId4"/>
    <sheet name="Tensionantes" sheetId="8" r:id="rId5"/>
  </sheets>
  <definedNames>
    <definedName name="_xlnm._FilterDatabase" localSheetId="0" hidden="1">Conectividad!$A$2:$HS$92</definedName>
    <definedName name="_xlnm._FilterDatabase" localSheetId="2" hidden="1">Flora!$A$3:$AE$217</definedName>
    <definedName name="Agosto">#REF!</definedName>
    <definedName name="JULIO">#REF!</definedName>
    <definedName name="lstHacerResaltados">#REF!</definedName>
    <definedName name="ResaltarActividades">#REF!</definedName>
    <definedName name="Restablecer_área_de_impresión">OFFSET(#REF!,0,0,COUNTA(#REF!)+5)</definedName>
    <definedName name="valResFin">#REF!</definedName>
    <definedName name="valResInicio">#REF!</definedName>
  </definedNames>
  <calcPr calcId="140001" concurrentCalc="0"/>
  <pivotCaches>
    <pivotCache cacheId="6" r:id="rId6"/>
    <pivotCache cacheId="7" r:id="rId7"/>
    <pivotCache cacheId="8" r:id="rId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8" l="1"/>
  <c r="M13" i="8"/>
  <c r="L13" i="8"/>
  <c r="K13" i="8"/>
  <c r="J13" i="8"/>
  <c r="I13" i="8"/>
  <c r="H13" i="8"/>
  <c r="G13" i="8"/>
  <c r="F13" i="8"/>
  <c r="E13" i="8"/>
  <c r="D13" i="8"/>
  <c r="M4" i="8"/>
  <c r="L4" i="8"/>
  <c r="K4" i="8"/>
  <c r="J4" i="8"/>
  <c r="I4" i="8"/>
  <c r="H4" i="8"/>
  <c r="G4" i="8"/>
  <c r="F4" i="8"/>
  <c r="E4" i="8"/>
  <c r="D4" i="8"/>
  <c r="C4" i="8"/>
  <c r="Z217" i="6"/>
  <c r="Y217" i="6"/>
  <c r="X217" i="6"/>
  <c r="W217" i="6"/>
  <c r="P5" i="6"/>
  <c r="O5" i="6"/>
  <c r="N5" i="6"/>
  <c r="M5" i="6"/>
  <c r="L5" i="6"/>
  <c r="K5" i="6"/>
  <c r="J5" i="6"/>
  <c r="I5" i="6"/>
  <c r="H5" i="6"/>
  <c r="G5" i="6"/>
  <c r="F5" i="6"/>
  <c r="Q4" i="6"/>
  <c r="Q5" i="6"/>
  <c r="Q80" i="6"/>
  <c r="Q64" i="6"/>
  <c r="Q48" i="6"/>
  <c r="Q63" i="6"/>
  <c r="Q47" i="6"/>
  <c r="Q51" i="6"/>
  <c r="Q55" i="6"/>
  <c r="Q59" i="6"/>
  <c r="Q67" i="6"/>
  <c r="Q75" i="6"/>
  <c r="Q83" i="6"/>
  <c r="Q121" i="6"/>
  <c r="Q91" i="6"/>
  <c r="Q71" i="6"/>
  <c r="Q87" i="6"/>
  <c r="Q93" i="6"/>
  <c r="Q77" i="6"/>
  <c r="Q61" i="6"/>
  <c r="Q46" i="6"/>
  <c r="Q123" i="6"/>
  <c r="Q106" i="6"/>
  <c r="Q114" i="6"/>
  <c r="Q122" i="6"/>
  <c r="Q190" i="6"/>
  <c r="Q194" i="6"/>
  <c r="Q198" i="6"/>
  <c r="Q202" i="6"/>
  <c r="Q214" i="6"/>
  <c r="Q79" i="6"/>
  <c r="Q143" i="6"/>
  <c r="Q159" i="6"/>
  <c r="Q42" i="6"/>
  <c r="Q30" i="6"/>
  <c r="Q18" i="6"/>
  <c r="Q117" i="6"/>
  <c r="Q98" i="6"/>
  <c r="Q170" i="6"/>
  <c r="Q138" i="6"/>
  <c r="Q162" i="6"/>
  <c r="Q177" i="6"/>
  <c r="Q206" i="6"/>
  <c r="Q74" i="6"/>
  <c r="Q84" i="6"/>
  <c r="Q68" i="6"/>
  <c r="Q52" i="6"/>
  <c r="Q105" i="6"/>
  <c r="Q81" i="6"/>
  <c r="Q65" i="6"/>
  <c r="Q49" i="6"/>
  <c r="Q43" i="6"/>
  <c r="Q39" i="6"/>
  <c r="Q35" i="6"/>
  <c r="Q31" i="6"/>
  <c r="Q27" i="6"/>
  <c r="Q23" i="6"/>
  <c r="Q19" i="6"/>
  <c r="Q15" i="6"/>
  <c r="Q11" i="6"/>
  <c r="Q7" i="6"/>
  <c r="Q111" i="6"/>
  <c r="Q174" i="6"/>
  <c r="Q125" i="6"/>
  <c r="Q99" i="6"/>
  <c r="Q131" i="6"/>
  <c r="Q100" i="6"/>
  <c r="Q108" i="6"/>
  <c r="Q116" i="6"/>
  <c r="Q124" i="6"/>
  <c r="Q141" i="6"/>
  <c r="Q157" i="6"/>
  <c r="Q178" i="6"/>
  <c r="Q97" i="6"/>
  <c r="Q132" i="6"/>
  <c r="Q140" i="6"/>
  <c r="Q148" i="6"/>
  <c r="Q156" i="6"/>
  <c r="Q164" i="6"/>
  <c r="Q180" i="6"/>
  <c r="Q171" i="6"/>
  <c r="Q179" i="6"/>
  <c r="Q187" i="6"/>
  <c r="Q191" i="6"/>
  <c r="Q195" i="6"/>
  <c r="Q199" i="6"/>
  <c r="Q203" i="6"/>
  <c r="Q207" i="6"/>
  <c r="Q211" i="6"/>
  <c r="Q215" i="6"/>
  <c r="Q94" i="6"/>
  <c r="Q78" i="6"/>
  <c r="Q62" i="6"/>
  <c r="Q38" i="6"/>
  <c r="Q26" i="6"/>
  <c r="Q10" i="6"/>
  <c r="Q103" i="6"/>
  <c r="Q137" i="6"/>
  <c r="Q96" i="6"/>
  <c r="Q146" i="6"/>
  <c r="Q176" i="6"/>
  <c r="Q90" i="6"/>
  <c r="Q58" i="6"/>
  <c r="Q88" i="6"/>
  <c r="Q72" i="6"/>
  <c r="Q56" i="6"/>
  <c r="Q85" i="6"/>
  <c r="Q69" i="6"/>
  <c r="Q53" i="6"/>
  <c r="Q44" i="6"/>
  <c r="Q40" i="6"/>
  <c r="Q36" i="6"/>
  <c r="Q32" i="6"/>
  <c r="Q28" i="6"/>
  <c r="Q24" i="6"/>
  <c r="Q20" i="6"/>
  <c r="Q16" i="6"/>
  <c r="Q12" i="6"/>
  <c r="Q8" i="6"/>
  <c r="Q119" i="6"/>
  <c r="Q101" i="6"/>
  <c r="Q135" i="6"/>
  <c r="Q107" i="6"/>
  <c r="Q147" i="6"/>
  <c r="Q102" i="6"/>
  <c r="Q110" i="6"/>
  <c r="Q118" i="6"/>
  <c r="Q129" i="6"/>
  <c r="Q145" i="6"/>
  <c r="Q161" i="6"/>
  <c r="Q186" i="6"/>
  <c r="Q126" i="6"/>
  <c r="Q134" i="6"/>
  <c r="Q142" i="6"/>
  <c r="Q150" i="6"/>
  <c r="Q158" i="6"/>
  <c r="Q166" i="6"/>
  <c r="Q184" i="6"/>
  <c r="Q173" i="6"/>
  <c r="Q181" i="6"/>
  <c r="Q189" i="6"/>
  <c r="Q192" i="6"/>
  <c r="Q196" i="6"/>
  <c r="Q200" i="6"/>
  <c r="Q204" i="6"/>
  <c r="Q208" i="6"/>
  <c r="Q212" i="6"/>
  <c r="Q216" i="6"/>
  <c r="Q113" i="6"/>
  <c r="Q82" i="6"/>
  <c r="Q66" i="6"/>
  <c r="Q50" i="6"/>
  <c r="Q34" i="6"/>
  <c r="Q22" i="6"/>
  <c r="Q14" i="6"/>
  <c r="Q6" i="6"/>
  <c r="Q155" i="6"/>
  <c r="Q167" i="6"/>
  <c r="Q153" i="6"/>
  <c r="Q130" i="6"/>
  <c r="Q154" i="6"/>
  <c r="Q169" i="6"/>
  <c r="Q185" i="6"/>
  <c r="Q210" i="6"/>
  <c r="Q182" i="6"/>
  <c r="Q92" i="6"/>
  <c r="Q76" i="6"/>
  <c r="Q60" i="6"/>
  <c r="Q127" i="6"/>
  <c r="Q89" i="6"/>
  <c r="Q73" i="6"/>
  <c r="Q57" i="6"/>
  <c r="Q45" i="6"/>
  <c r="Q41" i="6"/>
  <c r="Q37" i="6"/>
  <c r="Q33" i="6"/>
  <c r="Q29" i="6"/>
  <c r="Q25" i="6"/>
  <c r="Q21" i="6"/>
  <c r="Q17" i="6"/>
  <c r="Q13" i="6"/>
  <c r="Q9" i="6"/>
  <c r="Q139" i="6"/>
  <c r="Q109" i="6"/>
  <c r="Q151" i="6"/>
  <c r="Q115" i="6"/>
  <c r="Q163" i="6"/>
  <c r="Q104" i="6"/>
  <c r="Q112" i="6"/>
  <c r="Q120" i="6"/>
  <c r="Q133" i="6"/>
  <c r="Q149" i="6"/>
  <c r="Q165" i="6"/>
  <c r="Q95" i="6"/>
  <c r="Q128" i="6"/>
  <c r="Q136" i="6"/>
  <c r="Q144" i="6"/>
  <c r="Q152" i="6"/>
  <c r="Q160" i="6"/>
  <c r="Q172" i="6"/>
  <c r="Q188" i="6"/>
  <c r="Q175" i="6"/>
  <c r="Q183" i="6"/>
  <c r="Q168" i="6"/>
  <c r="Q193" i="6"/>
  <c r="Q197" i="6"/>
  <c r="Q201" i="6"/>
  <c r="Q205" i="6"/>
  <c r="Q209" i="6"/>
  <c r="Q213" i="6"/>
  <c r="Q86" i="6"/>
  <c r="Q70" i="6"/>
  <c r="Q54" i="6"/>
  <c r="HP92" i="2"/>
  <c r="HP91" i="2"/>
  <c r="HP90" i="2"/>
  <c r="HP89" i="2"/>
  <c r="HP88" i="2"/>
  <c r="HP87" i="2"/>
  <c r="HP86" i="2"/>
  <c r="HP85" i="2"/>
  <c r="HP84" i="2"/>
  <c r="HP83" i="2"/>
  <c r="HP82" i="2"/>
  <c r="HP81" i="2"/>
  <c r="HP80" i="2"/>
  <c r="HP79" i="2"/>
  <c r="HP78" i="2"/>
  <c r="HP77" i="2"/>
  <c r="HP76" i="2"/>
  <c r="HP75" i="2"/>
  <c r="HP74" i="2"/>
  <c r="HP73" i="2"/>
  <c r="HP72" i="2"/>
  <c r="HP71" i="2"/>
  <c r="HP70" i="2"/>
  <c r="HP69" i="2"/>
  <c r="HP68" i="2"/>
  <c r="HP67" i="2"/>
  <c r="HP66" i="2"/>
  <c r="HP65" i="2"/>
  <c r="HP64" i="2"/>
  <c r="HP63" i="2"/>
  <c r="HP62" i="2"/>
  <c r="HP61" i="2"/>
  <c r="HP60" i="2"/>
  <c r="HP59" i="2"/>
  <c r="HP58" i="2"/>
  <c r="HP57" i="2"/>
  <c r="HP56" i="2"/>
  <c r="HP55" i="2"/>
  <c r="HP54" i="2"/>
  <c r="HP53" i="2"/>
  <c r="HP52" i="2"/>
  <c r="HP51" i="2"/>
  <c r="HP50" i="2"/>
  <c r="HP49" i="2"/>
  <c r="HP48" i="2"/>
  <c r="HP47" i="2"/>
  <c r="HP46" i="2"/>
  <c r="HP45" i="2"/>
  <c r="HP44" i="2"/>
  <c r="HP43" i="2"/>
  <c r="HP42" i="2"/>
  <c r="HP41" i="2"/>
  <c r="HP40" i="2"/>
  <c r="HP39" i="2"/>
  <c r="HP38" i="2"/>
  <c r="HP37" i="2"/>
  <c r="HP36" i="2"/>
  <c r="HP35" i="2"/>
  <c r="HP34" i="2"/>
  <c r="HP33" i="2"/>
  <c r="HP32" i="2"/>
  <c r="HP31" i="2"/>
  <c r="HP30" i="2"/>
  <c r="HP29" i="2"/>
  <c r="HP28" i="2"/>
  <c r="HP27" i="2"/>
  <c r="HP26" i="2"/>
  <c r="HP25" i="2"/>
  <c r="HP24" i="2"/>
  <c r="HP23" i="2"/>
  <c r="HP22" i="2"/>
  <c r="HP21" i="2"/>
  <c r="HP20" i="2"/>
  <c r="HP19" i="2"/>
  <c r="HP18" i="2"/>
  <c r="HP17" i="2"/>
  <c r="HP16" i="2"/>
  <c r="HP15" i="2"/>
  <c r="HP14" i="2"/>
  <c r="HP13" i="2"/>
  <c r="HP12" i="2"/>
  <c r="HP11" i="2"/>
  <c r="HP10" i="2"/>
  <c r="HP9" i="2"/>
  <c r="HP8" i="2"/>
  <c r="HP7" i="2"/>
  <c r="HP6" i="2"/>
  <c r="HP5" i="2"/>
  <c r="HP4" i="2"/>
  <c r="HP3" i="2"/>
</calcChain>
</file>

<file path=xl/sharedStrings.xml><?xml version="1.0" encoding="utf-8"?>
<sst xmlns="http://schemas.openxmlformats.org/spreadsheetml/2006/main" count="3935" uniqueCount="1451">
  <si>
    <t>NOMBRE</t>
  </si>
  <si>
    <t>No</t>
  </si>
  <si>
    <t>Conectividad</t>
  </si>
  <si>
    <t>Rio Bogota</t>
  </si>
  <si>
    <t>Salitre</t>
  </si>
  <si>
    <t>Bajo</t>
  </si>
  <si>
    <t>Medio</t>
  </si>
  <si>
    <t>Santa Maria del Lago</t>
  </si>
  <si>
    <t>Medio alto</t>
  </si>
  <si>
    <t>Medio bajo</t>
  </si>
  <si>
    <t xml:space="preserve">Cerros de Suba </t>
  </si>
  <si>
    <t>Techo</t>
  </si>
  <si>
    <t>La Vaca (Sur)</t>
  </si>
  <si>
    <t>Alto</t>
  </si>
  <si>
    <t>La Isla</t>
  </si>
  <si>
    <t>Cerros Orientales</t>
  </si>
  <si>
    <t>Torca y Guaymaral</t>
  </si>
  <si>
    <t>Cerro de la Conejera</t>
  </si>
  <si>
    <t>La Conejera</t>
  </si>
  <si>
    <t>Bosque de Las Mercedes</t>
  </si>
  <si>
    <t>Thomas Van Der Hammen</t>
  </si>
  <si>
    <t>Meandro del Say</t>
  </si>
  <si>
    <t>La Vaca (Norte)</t>
  </si>
  <si>
    <t>Cordoba</t>
  </si>
  <si>
    <t>Juan Amarillo</t>
  </si>
  <si>
    <t>Jaboque</t>
  </si>
  <si>
    <t>Entrenubes (Cerro Cuchilla Gavilan)</t>
  </si>
  <si>
    <t>Capellania</t>
  </si>
  <si>
    <t xml:space="preserve">Los Soches </t>
  </si>
  <si>
    <t>Subparamo Parada del Viento</t>
  </si>
  <si>
    <t>Burro</t>
  </si>
  <si>
    <t>Corredor de Restauracion la Requilina</t>
  </si>
  <si>
    <t>Corredor de Restauracion Rio Curubital</t>
  </si>
  <si>
    <t>Pantanos Colgantes</t>
  </si>
  <si>
    <t>Paramo Puente Piedra</t>
  </si>
  <si>
    <t>Entrenubes (Cerro Juan Rey)</t>
  </si>
  <si>
    <t>La Regadera</t>
  </si>
  <si>
    <t>Tibanica</t>
  </si>
  <si>
    <t>Tunjo</t>
  </si>
  <si>
    <t>SUMATORIA</t>
  </si>
  <si>
    <t>MATRIZ TOPOLÓGICA DE CONECTIVIDAD DIRECTA</t>
  </si>
  <si>
    <t>GRUPO</t>
  </si>
  <si>
    <t>ORDEN</t>
  </si>
  <si>
    <t>FAMILIA</t>
  </si>
  <si>
    <t>ESPECIE</t>
  </si>
  <si>
    <t>NOMBRE COMÚN</t>
  </si>
  <si>
    <t>SUB
CUENCA TORCA</t>
  </si>
  <si>
    <t>SUBCUENCA SALITRE</t>
  </si>
  <si>
    <t>SUBCUENCA FUCHA</t>
  </si>
  <si>
    <t>SUB
CUENCA TUNJUELO</t>
  </si>
  <si>
    <t>MIGRATORIA LOCAL (ML) / MIGRATORIA INVERNANTE NO REPRODUCTIVA (INR) / MIGRATORIA CON POBLACIONES REPRODUCTIVAS (MR) / MIGRATORIA LATITUDINAL (MT)</t>
  </si>
  <si>
    <t>ENDÉMICA (E) / CASI ENDÉMICA (CE)</t>
  </si>
  <si>
    <t>TRASPLANTADA (T) / EXÓTICA (E)
 / INVASORA (I)</t>
  </si>
  <si>
    <t>AMENAZA - LIBROS ROJOS</t>
  </si>
  <si>
    <t>AMENAZA - IUCN</t>
  </si>
  <si>
    <t>APÉNDICE CITES</t>
  </si>
  <si>
    <t>AVES ACUÁTICAS</t>
  </si>
  <si>
    <t>Córdoba</t>
  </si>
  <si>
    <t>Santa María del Lago</t>
  </si>
  <si>
    <t>Capellanía</t>
  </si>
  <si>
    <t>El Burro</t>
  </si>
  <si>
    <t>La Vaca</t>
  </si>
  <si>
    <t>ÁREA DEL HUMEDAL (Ha)</t>
  </si>
  <si>
    <t>PORCENTAJE DE ÁREA DEL HUMEDAL CON RESPECTO AL SITIO RAMSAR</t>
  </si>
  <si>
    <t>PECES</t>
  </si>
  <si>
    <t>Characiformes</t>
  </si>
  <si>
    <t>Characidae</t>
  </si>
  <si>
    <t xml:space="preserve">Grundulus bogotensis </t>
  </si>
  <si>
    <t>Guapucha</t>
  </si>
  <si>
    <t>E</t>
  </si>
  <si>
    <t>LC</t>
  </si>
  <si>
    <t>Cypriniformes</t>
  </si>
  <si>
    <t>Cypriniidae</t>
  </si>
  <si>
    <t>Carassius auratus</t>
  </si>
  <si>
    <t>Pez dorado</t>
  </si>
  <si>
    <t>I</t>
  </si>
  <si>
    <t>Cyprinus carpio</t>
  </si>
  <si>
    <t>Carpa</t>
  </si>
  <si>
    <t>VU</t>
  </si>
  <si>
    <t>Cyprinodontiformes</t>
  </si>
  <si>
    <t>Poeciliidae</t>
  </si>
  <si>
    <t>Poecilia reticulata</t>
  </si>
  <si>
    <t>Pez Guppy</t>
  </si>
  <si>
    <t>Siluriformes</t>
  </si>
  <si>
    <t>Trichomycteridae</t>
  </si>
  <si>
    <t>Eremophilus mutisii</t>
  </si>
  <si>
    <t>Capitán</t>
  </si>
  <si>
    <t>ANFIBIOS</t>
  </si>
  <si>
    <t>Anura</t>
  </si>
  <si>
    <t>Bufonidae</t>
  </si>
  <si>
    <t>Rhinella horribilis</t>
  </si>
  <si>
    <t>Sapo común</t>
  </si>
  <si>
    <t>T</t>
  </si>
  <si>
    <t>Dendrobatidae</t>
  </si>
  <si>
    <t>Hyloxalus subpunctatus</t>
  </si>
  <si>
    <t>Rana campana</t>
  </si>
  <si>
    <t>Hylidae</t>
  </si>
  <si>
    <t>Dendropsophus molitor</t>
  </si>
  <si>
    <t>Rana sabanera</t>
  </si>
  <si>
    <t>Ranidae</t>
  </si>
  <si>
    <t>Lithobates catesbeianus</t>
  </si>
  <si>
    <t>Rana toro</t>
  </si>
  <si>
    <t>REPTILES</t>
  </si>
  <si>
    <t>Squamata</t>
  </si>
  <si>
    <t>Colubridae</t>
  </si>
  <si>
    <t>Atractus crassicaudatus</t>
  </si>
  <si>
    <t>Culebra sabanera</t>
  </si>
  <si>
    <t>Atractus werneri</t>
  </si>
  <si>
    <t>Culebra tierrera</t>
  </si>
  <si>
    <t>Erythrolamprus epinephelus</t>
  </si>
  <si>
    <t>Culebra de pantano</t>
  </si>
  <si>
    <t>Dactyloidae</t>
  </si>
  <si>
    <t>Anolis heterodermus</t>
  </si>
  <si>
    <t>Camaleon andino</t>
  </si>
  <si>
    <t>Gymnophtalmidae</t>
  </si>
  <si>
    <t>Anadia bogotensis</t>
  </si>
  <si>
    <t xml:space="preserve">Lagartija de Bogotá </t>
  </si>
  <si>
    <t>NT</t>
  </si>
  <si>
    <t>Riama striata</t>
  </si>
  <si>
    <t>Lisa rayada</t>
  </si>
  <si>
    <t>Tropiduridae</t>
  </si>
  <si>
    <t>Stenocercus trachycephalus</t>
  </si>
  <si>
    <t>Lagarto collajero</t>
  </si>
  <si>
    <t>Testudines</t>
  </si>
  <si>
    <t>Kinosternidae</t>
  </si>
  <si>
    <t>Kinosternon sp.</t>
  </si>
  <si>
    <t>Kinosternon leucostomum</t>
  </si>
  <si>
    <t>Tortuga tapaculo</t>
  </si>
  <si>
    <t>Emydidae</t>
  </si>
  <si>
    <t>Trachemys venusta callirostris</t>
  </si>
  <si>
    <t>Hicotea</t>
  </si>
  <si>
    <t>MAMÍFEROS</t>
  </si>
  <si>
    <t>Carnivora</t>
  </si>
  <si>
    <t>Canidae</t>
  </si>
  <si>
    <t>Canis lupus familiaris</t>
  </si>
  <si>
    <t>Perro</t>
  </si>
  <si>
    <t>Mustelidae</t>
  </si>
  <si>
    <t>Mustela frenata</t>
  </si>
  <si>
    <t>Comadreja de cola larga</t>
  </si>
  <si>
    <t>Chiroptera</t>
  </si>
  <si>
    <t>Molossidae</t>
  </si>
  <si>
    <t>Molossus molossus</t>
  </si>
  <si>
    <t>Murciélago casero</t>
  </si>
  <si>
    <t>Phyllostomidae</t>
  </si>
  <si>
    <t>Sturnira bogotensis</t>
  </si>
  <si>
    <t>Murciélago de hombros amarillos de Bogotá</t>
  </si>
  <si>
    <t>Sturnira ludovici</t>
  </si>
  <si>
    <t>Murciélago de sacos pequeños</t>
  </si>
  <si>
    <t>Vespertilionidae</t>
  </si>
  <si>
    <t>Lasiurus cinereus</t>
  </si>
  <si>
    <t>Murciélago gris</t>
  </si>
  <si>
    <t>MT</t>
  </si>
  <si>
    <t>Lasiurus blossevillii</t>
  </si>
  <si>
    <t>Murciélago de cola peluda</t>
  </si>
  <si>
    <t>Didelphimorphia</t>
  </si>
  <si>
    <t>Didelphidae</t>
  </si>
  <si>
    <t>Didelphis pernigra</t>
  </si>
  <si>
    <t>Zarigüeya común</t>
  </si>
  <si>
    <t>Euliphotyphla</t>
  </si>
  <si>
    <t>Soricidae</t>
  </si>
  <si>
    <t>Cryptotis thomasi</t>
  </si>
  <si>
    <t>Musaraña de Thomas</t>
  </si>
  <si>
    <t>Lagomorpha</t>
  </si>
  <si>
    <t>Leporidae</t>
  </si>
  <si>
    <t>Oryctolagus cuniculus</t>
  </si>
  <si>
    <t>Conejo doméstico</t>
  </si>
  <si>
    <t>EN</t>
  </si>
  <si>
    <t>Rodentia</t>
  </si>
  <si>
    <t>Caavidae</t>
  </si>
  <si>
    <t>Cavia aperea</t>
  </si>
  <si>
    <t>Curí</t>
  </si>
  <si>
    <t>Cricetidae</t>
  </si>
  <si>
    <t>Akodon bogotensis</t>
  </si>
  <si>
    <t>CE</t>
  </si>
  <si>
    <t>Oligoryzomys fulvescens</t>
  </si>
  <si>
    <t>Rata arrocera pigmea</t>
  </si>
  <si>
    <t>Muridae</t>
  </si>
  <si>
    <t>Mus musculus</t>
  </si>
  <si>
    <t>Ratón casero</t>
  </si>
  <si>
    <t>Rattus norvegicus</t>
  </si>
  <si>
    <t>Rata parda</t>
  </si>
  <si>
    <t>Rattus rattus</t>
  </si>
  <si>
    <t>Rata gris</t>
  </si>
  <si>
    <t>Sciuridae</t>
  </si>
  <si>
    <t>Sciurus granatensis</t>
  </si>
  <si>
    <t>Ardilla de cola roja</t>
  </si>
  <si>
    <t>AVES</t>
  </si>
  <si>
    <t>Accipitriformes</t>
  </si>
  <si>
    <t>Accipitridae</t>
  </si>
  <si>
    <t>Accipiter striatus</t>
  </si>
  <si>
    <t>Azor cordillerano</t>
  </si>
  <si>
    <t>II</t>
  </si>
  <si>
    <t>Buteo brachyurus</t>
  </si>
  <si>
    <t>Gavilán rabicorto</t>
  </si>
  <si>
    <t>Buteo leucorrhous</t>
  </si>
  <si>
    <t>Gavilán negro</t>
  </si>
  <si>
    <t>Buteo platypterus</t>
  </si>
  <si>
    <t>Gavilán aliancho</t>
  </si>
  <si>
    <t>INR</t>
  </si>
  <si>
    <t>Buteo swainsoni</t>
  </si>
  <si>
    <t>Águila cuaresmera</t>
  </si>
  <si>
    <t xml:space="preserve">Elanus leucurus </t>
  </si>
  <si>
    <t>Gavilán maromero</t>
  </si>
  <si>
    <t>Geranoaetus albicaudatus</t>
  </si>
  <si>
    <t>Aguililla coliblanca</t>
  </si>
  <si>
    <t>Ictinia plumbea</t>
  </si>
  <si>
    <t>Aguililla plomiza</t>
  </si>
  <si>
    <t xml:space="preserve">Rostrhamus sociabilis </t>
  </si>
  <si>
    <t>Gavilán caracolero</t>
  </si>
  <si>
    <t>Rupornis magnirostris</t>
  </si>
  <si>
    <t xml:space="preserve">Gavilán caminero </t>
  </si>
  <si>
    <t>Pandionidae</t>
  </si>
  <si>
    <t>Pandion haliaetus</t>
  </si>
  <si>
    <t>Águila pescadora</t>
  </si>
  <si>
    <t>*</t>
  </si>
  <si>
    <t>Anseriformes</t>
  </si>
  <si>
    <t>Anatidae</t>
  </si>
  <si>
    <t>Alopochen aegyptiaca</t>
  </si>
  <si>
    <t>Ganso del Nilo</t>
  </si>
  <si>
    <t>Anas andium</t>
  </si>
  <si>
    <t>Pato paramuno</t>
  </si>
  <si>
    <t>Anas platyrhynchos</t>
  </si>
  <si>
    <t>Pato doméstico</t>
  </si>
  <si>
    <t>Aythya affinis</t>
  </si>
  <si>
    <t>Porrón bola</t>
  </si>
  <si>
    <t>Cairina moschata</t>
  </si>
  <si>
    <t>Pato real</t>
  </si>
  <si>
    <t>Dendrocygna autumnalis</t>
  </si>
  <si>
    <t>Pisingo</t>
  </si>
  <si>
    <t>ML</t>
  </si>
  <si>
    <t>III</t>
  </si>
  <si>
    <t>Dendrocygna viduata</t>
  </si>
  <si>
    <t>Pato careto</t>
  </si>
  <si>
    <t>Mareca americana</t>
  </si>
  <si>
    <t>Silbón americano</t>
  </si>
  <si>
    <t>Nomonyx dominicus</t>
  </si>
  <si>
    <t xml:space="preserve">Pato zambullidor </t>
  </si>
  <si>
    <t>Oxyura jamaicensis</t>
  </si>
  <si>
    <t xml:space="preserve">Pato turrio o pato rufo </t>
  </si>
  <si>
    <t>MR</t>
  </si>
  <si>
    <t>Spatula discors</t>
  </si>
  <si>
    <t>Pato Canadiense</t>
  </si>
  <si>
    <t>Apodiformes</t>
  </si>
  <si>
    <t>Apodidae</t>
  </si>
  <si>
    <t>Chaetura pelagica</t>
  </si>
  <si>
    <t>Vencejo de chimenea</t>
  </si>
  <si>
    <t>Trochilidae</t>
  </si>
  <si>
    <t>Adelomyia melanogenys</t>
  </si>
  <si>
    <t>Colibrí pechipunteado</t>
  </si>
  <si>
    <t>Chaetocercus mulsant</t>
  </si>
  <si>
    <t>Zumbador ventriblanco</t>
  </si>
  <si>
    <t>Colibri coruscans</t>
  </si>
  <si>
    <t>Colibrí chillón</t>
  </si>
  <si>
    <t>Colibri cyanotus</t>
  </si>
  <si>
    <t>Colibri chico</t>
  </si>
  <si>
    <t>Eriocnemis vestita</t>
  </si>
  <si>
    <t>Calzadito Reluciente</t>
  </si>
  <si>
    <t>Lafresnaya lafresnayi</t>
  </si>
  <si>
    <t>Colibrí aterciopelado</t>
  </si>
  <si>
    <t>Lesbia nuna</t>
  </si>
  <si>
    <t>Colibrí colilargo menor</t>
  </si>
  <si>
    <t>Lesbia victoriae</t>
  </si>
  <si>
    <t>Colibri colilargo mayor</t>
  </si>
  <si>
    <t>Metallura tyrianthina</t>
  </si>
  <si>
    <t>Metalura colirroja</t>
  </si>
  <si>
    <t>Caprimulgiformes</t>
  </si>
  <si>
    <t>Caprimulgidae</t>
  </si>
  <si>
    <t>Systellura longirostris</t>
  </si>
  <si>
    <t>Chotacabras serrano</t>
  </si>
  <si>
    <t>Antrostomus carolinensis</t>
  </si>
  <si>
    <t>Chotacabras de paso</t>
  </si>
  <si>
    <t>Chordeiles minor</t>
  </si>
  <si>
    <t>Chotacabras migratorio</t>
  </si>
  <si>
    <t>Cathartiformes</t>
  </si>
  <si>
    <t>Cathartidae</t>
  </si>
  <si>
    <t>Cathartes aura</t>
  </si>
  <si>
    <t>Guala Cabecirroja</t>
  </si>
  <si>
    <t xml:space="preserve">Coragyps atratus </t>
  </si>
  <si>
    <t>Chulo</t>
  </si>
  <si>
    <t>Charadriiformes</t>
  </si>
  <si>
    <t>Charadriidae</t>
  </si>
  <si>
    <t>Charadrius vociferus</t>
  </si>
  <si>
    <t>Chorlito colirrojo</t>
  </si>
  <si>
    <t>Vanellus chilensis</t>
  </si>
  <si>
    <t>Alcaraván</t>
  </si>
  <si>
    <t>Jacanidae</t>
  </si>
  <si>
    <t>Jacana jacana</t>
  </si>
  <si>
    <t>Gallito de ciénaga</t>
  </si>
  <si>
    <t>Laridae</t>
  </si>
  <si>
    <t>Leucophaeus atricilla</t>
  </si>
  <si>
    <t>Gaviota reidora</t>
  </si>
  <si>
    <t xml:space="preserve">Phaetusa simplex </t>
  </si>
  <si>
    <t>Gaviotín picudo</t>
  </si>
  <si>
    <t>Scolopacidae</t>
  </si>
  <si>
    <t>Actitis macularius</t>
  </si>
  <si>
    <t>Andarríos manchado</t>
  </si>
  <si>
    <t>Bartramia longicauda</t>
  </si>
  <si>
    <t>Correlimos batitú</t>
  </si>
  <si>
    <t>Calidris melanotos</t>
  </si>
  <si>
    <t>Correlimos pectoral</t>
  </si>
  <si>
    <t xml:space="preserve">Gallinago delicata </t>
  </si>
  <si>
    <t>Caica común</t>
  </si>
  <si>
    <t>Gallinago nobilis</t>
  </si>
  <si>
    <t>Caica paramuna</t>
  </si>
  <si>
    <t>Tringa flavipes</t>
  </si>
  <si>
    <t>Andarríos patiamarillo</t>
  </si>
  <si>
    <t>Tringa melanoleuca</t>
  </si>
  <si>
    <t>Andarríos mayor</t>
  </si>
  <si>
    <t>Tringa solitaria</t>
  </si>
  <si>
    <t>Andarríos solitario</t>
  </si>
  <si>
    <t>Columbiformes</t>
  </si>
  <si>
    <t>Columbidae</t>
  </si>
  <si>
    <t xml:space="preserve">Columba livia </t>
  </si>
  <si>
    <t xml:space="preserve">Paloma común </t>
  </si>
  <si>
    <t>Columbina talpacoti</t>
  </si>
  <si>
    <t>Tortolita rojiza</t>
  </si>
  <si>
    <t>Patagioenas fasciata</t>
  </si>
  <si>
    <t>Torcaza collareja</t>
  </si>
  <si>
    <t>Zenaida auriculata</t>
  </si>
  <si>
    <t>Torcaza común</t>
  </si>
  <si>
    <t>Coraciiformes</t>
  </si>
  <si>
    <t>Alcedinidae</t>
  </si>
  <si>
    <t>Chloroceryle aenea</t>
  </si>
  <si>
    <t xml:space="preserve">Martín pescador </t>
  </si>
  <si>
    <t>Megaceryle torquata</t>
  </si>
  <si>
    <t>Martín pescador mayor</t>
  </si>
  <si>
    <t>Cuculiformes</t>
  </si>
  <si>
    <t>Cuculidae</t>
  </si>
  <si>
    <t>Coccycua pumila</t>
  </si>
  <si>
    <t>Cuclillo enano</t>
  </si>
  <si>
    <t>Coccyzus americanus</t>
  </si>
  <si>
    <t>Cuco americano</t>
  </si>
  <si>
    <t>Coccyzus erythropthalmus</t>
  </si>
  <si>
    <t>Cuclillo piquinegro</t>
  </si>
  <si>
    <t>Coccyzus melacoryphus</t>
  </si>
  <si>
    <t>Cuco piquioscuro</t>
  </si>
  <si>
    <t>Crotophaga ani</t>
  </si>
  <si>
    <t>Garrapatero común</t>
  </si>
  <si>
    <t>Crotophaga major</t>
  </si>
  <si>
    <t>Garrapatero mayor</t>
  </si>
  <si>
    <t>Piaya cayana</t>
  </si>
  <si>
    <t>Cuco ardilla</t>
  </si>
  <si>
    <t>Falconiformes</t>
  </si>
  <si>
    <t>Falconidae</t>
  </si>
  <si>
    <t>Caracara cheriway</t>
  </si>
  <si>
    <t>Caracara norteño</t>
  </si>
  <si>
    <t xml:space="preserve">Falco columbarius </t>
  </si>
  <si>
    <t>Esmerejón</t>
  </si>
  <si>
    <t>Falco femoralis</t>
  </si>
  <si>
    <t>Halcón plomizo</t>
  </si>
  <si>
    <t xml:space="preserve">Falco peregrinus </t>
  </si>
  <si>
    <t>Halcón peregrino</t>
  </si>
  <si>
    <t>Falco sparverius</t>
  </si>
  <si>
    <t>Cernícalo americano</t>
  </si>
  <si>
    <t>Milvago chimachima</t>
  </si>
  <si>
    <t>Pigua</t>
  </si>
  <si>
    <t>Rallidae</t>
  </si>
  <si>
    <t>Aramides cajaneus</t>
  </si>
  <si>
    <t>Cotara chiricote</t>
  </si>
  <si>
    <t>Fulica americana</t>
  </si>
  <si>
    <t>Focha común o Tingua de pico amarillo</t>
  </si>
  <si>
    <t>Gallinula galeata</t>
  </si>
  <si>
    <t xml:space="preserve">Tingua de pico rojo </t>
  </si>
  <si>
    <t>Mustelirallus erythrops</t>
  </si>
  <si>
    <t>Polluela piquirroja</t>
  </si>
  <si>
    <t>Pardirallus maculatus</t>
  </si>
  <si>
    <t>Rascón overo</t>
  </si>
  <si>
    <t>Porphyrio martinica</t>
  </si>
  <si>
    <t xml:space="preserve">Tingua azul </t>
  </si>
  <si>
    <t>Porphyriops melanops bogotensis</t>
  </si>
  <si>
    <t>Tingua moteada o de pico verde</t>
  </si>
  <si>
    <t>Porzana carolina</t>
  </si>
  <si>
    <t>Polluela migratoria</t>
  </si>
  <si>
    <t>Rallus semiplumbeus</t>
  </si>
  <si>
    <t>Tingua bogotana</t>
  </si>
  <si>
    <t>Passeriformes</t>
  </si>
  <si>
    <t>Cardinalidae</t>
  </si>
  <si>
    <t>Cardinalis phoeniceus</t>
  </si>
  <si>
    <t>Cardenal guajiro</t>
  </si>
  <si>
    <t>Pheucticus aureoventris</t>
  </si>
  <si>
    <t>Picogordo pechinegro</t>
  </si>
  <si>
    <t>Pheucticus ludovicianus</t>
  </si>
  <si>
    <t>Picogordo pechirrosado</t>
  </si>
  <si>
    <t>Piranga olivacea</t>
  </si>
  <si>
    <t>Piranga alinegra</t>
  </si>
  <si>
    <t>Piranga rubra</t>
  </si>
  <si>
    <t>Piranga roja</t>
  </si>
  <si>
    <t>Spiza americana</t>
  </si>
  <si>
    <t>Arrocero migratorio</t>
  </si>
  <si>
    <t>Corvidae</t>
  </si>
  <si>
    <t>Cyanocorax affinis</t>
  </si>
  <si>
    <t>Carriquí pechiblanco</t>
  </si>
  <si>
    <t>Cotingidae</t>
  </si>
  <si>
    <t>Ampelion rubrocristatus</t>
  </si>
  <si>
    <t>Cotinga crestada</t>
  </si>
  <si>
    <t>Estrildidae</t>
  </si>
  <si>
    <t>Lonchura malacca</t>
  </si>
  <si>
    <t>Capuchino tricolor</t>
  </si>
  <si>
    <t>Fringillidae</t>
  </si>
  <si>
    <t>Spinus psaltria</t>
  </si>
  <si>
    <t>Jilguero menor</t>
  </si>
  <si>
    <t>Spinus spinescens</t>
  </si>
  <si>
    <t>Jilguero andino</t>
  </si>
  <si>
    <t>Furnariidae</t>
  </si>
  <si>
    <t>Synallaxis subpudica</t>
  </si>
  <si>
    <t>Chamicero cundiboyacense</t>
  </si>
  <si>
    <t>Hirundinidae</t>
  </si>
  <si>
    <t>Hirundo rustica</t>
  </si>
  <si>
    <t>Golondrina tijereta</t>
  </si>
  <si>
    <t>Orochelidon murina</t>
  </si>
  <si>
    <t>Golondrina ventriparda</t>
  </si>
  <si>
    <t>Petrochelidon pyrrhonota</t>
  </si>
  <si>
    <t>Golondrina alfarera</t>
  </si>
  <si>
    <t>Progne tapera fusca</t>
  </si>
  <si>
    <t>Golondrina sabanera</t>
  </si>
  <si>
    <t>Pygochelidon cyanoleuca</t>
  </si>
  <si>
    <t xml:space="preserve">Golondrina blanquiazul </t>
  </si>
  <si>
    <t>Riparia riparia</t>
  </si>
  <si>
    <t>Golondrina ribereña o riparia</t>
  </si>
  <si>
    <t>Stelgidopteryx ruficollis</t>
  </si>
  <si>
    <t>Golondrina barranquera</t>
  </si>
  <si>
    <t>Icteridae</t>
  </si>
  <si>
    <t xml:space="preserve">Cacicus cela </t>
  </si>
  <si>
    <t>Arrendajo común</t>
  </si>
  <si>
    <t>Cacicus chrysonotus</t>
  </si>
  <si>
    <t>Cacique montano sureño</t>
  </si>
  <si>
    <t>Chrysomus icterocephalus bogotensis</t>
  </si>
  <si>
    <t>Monjita bogotana</t>
  </si>
  <si>
    <t>Dolichonyx oryzivorus</t>
  </si>
  <si>
    <t>Tordo arrocero</t>
  </si>
  <si>
    <t>Gymnomystax mexicanus</t>
  </si>
  <si>
    <t>Turpial lagunero</t>
  </si>
  <si>
    <t>Icterus chrysater</t>
  </si>
  <si>
    <t>Turpial montañero</t>
  </si>
  <si>
    <t>Icterus galbula</t>
  </si>
  <si>
    <t>Turpial de Baltimor</t>
  </si>
  <si>
    <t>Icterus icterus</t>
  </si>
  <si>
    <t>Turpial real</t>
  </si>
  <si>
    <t>Icterus nigrogularis</t>
  </si>
  <si>
    <t>Turpial amarillo</t>
  </si>
  <si>
    <t>Molothrus bonariensis</t>
  </si>
  <si>
    <t>Chamón común</t>
  </si>
  <si>
    <t>Quiscalus lugubris</t>
  </si>
  <si>
    <t>Tordo llanero</t>
  </si>
  <si>
    <t>Sturnella magna</t>
  </si>
  <si>
    <t>Chirlobirlo</t>
  </si>
  <si>
    <t>Mimidae</t>
  </si>
  <si>
    <t xml:space="preserve">Mimus gilvus </t>
  </si>
  <si>
    <t>Sinsonte común o mirla blanca</t>
  </si>
  <si>
    <t>Parulidae</t>
  </si>
  <si>
    <t>Cardellina canadensis</t>
  </si>
  <si>
    <t>Reinita de Canadá</t>
  </si>
  <si>
    <t>Geothlypis philadelphia</t>
  </si>
  <si>
    <t>Reinita enlutada</t>
  </si>
  <si>
    <t>Leiothlypis peregrina</t>
  </si>
  <si>
    <t>Reinita de Tennessee</t>
  </si>
  <si>
    <t>Mniotilta varia</t>
  </si>
  <si>
    <t>Cebrita trepadora</t>
  </si>
  <si>
    <t>Myioborus ornatus</t>
  </si>
  <si>
    <t>Abanico cariblanco</t>
  </si>
  <si>
    <t>Myiothlypis luteoviridis</t>
  </si>
  <si>
    <t>Reinita citrina</t>
  </si>
  <si>
    <t>Myiothlypis nigrocristata</t>
  </si>
  <si>
    <t>Reinita crestinegra</t>
  </si>
  <si>
    <t>Parkesia noveboracensis</t>
  </si>
  <si>
    <t>Reinita acuática</t>
  </si>
  <si>
    <t>Protonotaria citrea</t>
  </si>
  <si>
    <t>Reinita cabecidorada</t>
  </si>
  <si>
    <t>Setophaga castanea</t>
  </si>
  <si>
    <t>Reinita castaña</t>
  </si>
  <si>
    <t>Setophaga fusca</t>
  </si>
  <si>
    <t>Reinita gorjinaranja</t>
  </si>
  <si>
    <t>Setophaga petechia</t>
  </si>
  <si>
    <t>Reinita dorada</t>
  </si>
  <si>
    <t>Setophaga ruticilla</t>
  </si>
  <si>
    <t>Reinita norteña</t>
  </si>
  <si>
    <t>Setophaga striata</t>
  </si>
  <si>
    <t>Reinita rayada</t>
  </si>
  <si>
    <t>Passerellidae</t>
  </si>
  <si>
    <t>Arremon assimilis</t>
  </si>
  <si>
    <t xml:space="preserve">Cerquero picofino </t>
  </si>
  <si>
    <t>Atlapetes pallidinucha</t>
  </si>
  <si>
    <t>Atlapetes cabeciblanco</t>
  </si>
  <si>
    <t>Zonotrichia capensis</t>
  </si>
  <si>
    <t>Gorrión Copetón</t>
  </si>
  <si>
    <t>Rhinocryptidae</t>
  </si>
  <si>
    <t>Scytalopus griseicollis</t>
  </si>
  <si>
    <t xml:space="preserve">Tapaculo andino </t>
  </si>
  <si>
    <t>Thraupidae</t>
  </si>
  <si>
    <t>Anisognathus igniventris</t>
  </si>
  <si>
    <t>Tángara ventriescarlata o clarinero</t>
  </si>
  <si>
    <t>Catamenia analis</t>
  </si>
  <si>
    <t>Semillero coliblanco</t>
  </si>
  <si>
    <t>Catamenia inornata</t>
  </si>
  <si>
    <t xml:space="preserve">Semillero andino </t>
  </si>
  <si>
    <t>Cissopis leverianus</t>
  </si>
  <si>
    <t>Moriche blanco</t>
  </si>
  <si>
    <t xml:space="preserve">Conirostrum rufum </t>
  </si>
  <si>
    <t>Conirostro rufo</t>
  </si>
  <si>
    <t>Diglossa albilatera</t>
  </si>
  <si>
    <t>Picaflor flanquiblanco</t>
  </si>
  <si>
    <t>Diglossa cyanea</t>
  </si>
  <si>
    <t>Picaflor enmascarado</t>
  </si>
  <si>
    <t>Diglossa humeralis</t>
  </si>
  <si>
    <t>Picaflor negro</t>
  </si>
  <si>
    <t>Diglossa lafresnayii</t>
  </si>
  <si>
    <t>Picaflor lustroso</t>
  </si>
  <si>
    <t>Diglossa sittoides</t>
  </si>
  <si>
    <t>Picaflor canela</t>
  </si>
  <si>
    <t>Dubusia taeniata</t>
  </si>
  <si>
    <t>Cachaquito montañero</t>
  </si>
  <si>
    <t>Paroaria nigrogenis</t>
  </si>
  <si>
    <t>Cardenal enmascarado</t>
  </si>
  <si>
    <t>Pipraeidea melanonota</t>
  </si>
  <si>
    <t>Viuva de antifaz</t>
  </si>
  <si>
    <t>Ramphocelus dimidiatus</t>
  </si>
  <si>
    <t>Tángara dorsirroja</t>
  </si>
  <si>
    <t>Saltator coerulescens</t>
  </si>
  <si>
    <t>Saltator grisáceo</t>
  </si>
  <si>
    <t>Sicalis citrina</t>
  </si>
  <si>
    <t>Jilguero coliblanco</t>
  </si>
  <si>
    <t>Sicalis flaveola</t>
  </si>
  <si>
    <t>Chirigüe azafranado</t>
  </si>
  <si>
    <t>Sicalis luteola bogotensis</t>
  </si>
  <si>
    <t>Canario bogotano / Chirigüe sabanero</t>
  </si>
  <si>
    <t>Sporophila luctuosa</t>
  </si>
  <si>
    <t>Espiguero negriblanco</t>
  </si>
  <si>
    <t>Stilpnia vitriolina</t>
  </si>
  <si>
    <t>Tangara rastrojera</t>
  </si>
  <si>
    <t>Tangara vassorii</t>
  </si>
  <si>
    <t>Tangara azul y negra</t>
  </si>
  <si>
    <t>Thlypopsis superciliaris</t>
  </si>
  <si>
    <t>Hemispingo cejiblanco</t>
  </si>
  <si>
    <t>Thraupis episcopus</t>
  </si>
  <si>
    <t>Azulejo común</t>
  </si>
  <si>
    <t>Thraupis palmarum</t>
  </si>
  <si>
    <t>Azulejo palmero</t>
  </si>
  <si>
    <t>Troglodytidae</t>
  </si>
  <si>
    <t>Cistothorus apolinari</t>
  </si>
  <si>
    <t>Cucarachero de pantano</t>
  </si>
  <si>
    <t>CR</t>
  </si>
  <si>
    <t>Henicorhina leucophrys</t>
  </si>
  <si>
    <t>Cucarrachero pechigrís</t>
  </si>
  <si>
    <t>Troglodytes aedon</t>
  </si>
  <si>
    <t>Cucarachero común</t>
  </si>
  <si>
    <t>Turdidae</t>
  </si>
  <si>
    <t>Catharus fuscescens</t>
  </si>
  <si>
    <t>Zorzal rojizo</t>
  </si>
  <si>
    <t>Catharus minimus</t>
  </si>
  <si>
    <t>Zorzal carigris</t>
  </si>
  <si>
    <t>Catharus ustulatus</t>
  </si>
  <si>
    <t>Zorzal buchipecoso</t>
  </si>
  <si>
    <t>Turdus fuscater</t>
  </si>
  <si>
    <t>Mirla patinaranja</t>
  </si>
  <si>
    <t>Turdus ignobilis</t>
  </si>
  <si>
    <t>Mirla ollera</t>
  </si>
  <si>
    <t>Tyrannidae</t>
  </si>
  <si>
    <t>Contopus cinereus</t>
  </si>
  <si>
    <t>Pibí tropical​</t>
  </si>
  <si>
    <t>Contopus cooperi</t>
  </si>
  <si>
    <t>Pibí boreal</t>
  </si>
  <si>
    <t>Contopus fumigatus</t>
  </si>
  <si>
    <t>Pibí ahumado</t>
  </si>
  <si>
    <t>Contopus sordidulus</t>
  </si>
  <si>
    <t>Pibí occidental</t>
  </si>
  <si>
    <t>Contopus virens</t>
  </si>
  <si>
    <t>Pibí oriental</t>
  </si>
  <si>
    <t>Elaenia flavogaster</t>
  </si>
  <si>
    <t>Elaenia copetona</t>
  </si>
  <si>
    <t>Elaenia frantzii</t>
  </si>
  <si>
    <t>Elaenia montañera</t>
  </si>
  <si>
    <t xml:space="preserve">Empidonax alnorum </t>
  </si>
  <si>
    <t>Atrapamoscas alisero</t>
  </si>
  <si>
    <t xml:space="preserve">Empidonax traillii </t>
  </si>
  <si>
    <t>Atrapamoscas saucero</t>
  </si>
  <si>
    <t xml:space="preserve">Empidonax virescens </t>
  </si>
  <si>
    <t>Atrapamoscas verdoso</t>
  </si>
  <si>
    <t>Machetornis rixosa</t>
  </si>
  <si>
    <t>Atrapamoscas ganadero</t>
  </si>
  <si>
    <t xml:space="preserve">Mecocerculus leucophrys </t>
  </si>
  <si>
    <t xml:space="preserve">Tiranuelo gorgiblanco </t>
  </si>
  <si>
    <t>Muscisaxicola maculirostris</t>
  </si>
  <si>
    <t>Dormilona chica</t>
  </si>
  <si>
    <t>Myiarchus cephalotes</t>
  </si>
  <si>
    <t>Copetón montañero</t>
  </si>
  <si>
    <t xml:space="preserve">Myiarchus crinitus </t>
  </si>
  <si>
    <t>Atrapamoscas copetón</t>
  </si>
  <si>
    <t>Myiodynastes luteiventris</t>
  </si>
  <si>
    <t>Atrapamoscas sulfurado</t>
  </si>
  <si>
    <t>Myiotheretes striaticollis</t>
  </si>
  <si>
    <t>Atrapamoscas chiflaperros</t>
  </si>
  <si>
    <t>Phyllomyias nigrocapillus</t>
  </si>
  <si>
    <t>Mosquerito capirotado</t>
  </si>
  <si>
    <t>Phyllomyias uropygialis</t>
  </si>
  <si>
    <t xml:space="preserve">Tiranuelo rabirrufo </t>
  </si>
  <si>
    <t>Pitangus sulphuratus</t>
  </si>
  <si>
    <t>Bichofué</t>
  </si>
  <si>
    <t>Pseudocolopteryx acutipennis</t>
  </si>
  <si>
    <t>Doradito olivaceo</t>
  </si>
  <si>
    <t>Pyrocephalus rubinus</t>
  </si>
  <si>
    <t>Atrapamoscas pechirrojo</t>
  </si>
  <si>
    <t>Sayornis nigricans</t>
  </si>
  <si>
    <t>Atrapamoscas guardapuentes</t>
  </si>
  <si>
    <t>Serpophaga cinerea</t>
  </si>
  <si>
    <t>Tiranuelo saltarroyo</t>
  </si>
  <si>
    <t xml:space="preserve">Tyrannus dominicensis </t>
  </si>
  <si>
    <t>Sirirí gris</t>
  </si>
  <si>
    <t>Tyrannus melancholicus</t>
  </si>
  <si>
    <t>Sirirí común</t>
  </si>
  <si>
    <t>Tyrannus savana</t>
  </si>
  <si>
    <t>Sirirí tijereta</t>
  </si>
  <si>
    <t xml:space="preserve">Tyrannus tyrannus </t>
  </si>
  <si>
    <t>Sirirí migratorio</t>
  </si>
  <si>
    <t>Uromyias agilis</t>
  </si>
  <si>
    <t>Cachuito ágil</t>
  </si>
  <si>
    <t>Vireonidae</t>
  </si>
  <si>
    <t>Vireo flavifrons</t>
  </si>
  <si>
    <t>Vireo gorjiamarillo</t>
  </si>
  <si>
    <t xml:space="preserve">Vireo flavoviridis </t>
  </si>
  <si>
    <t>Verderón verdiamarillo</t>
  </si>
  <si>
    <t>Vireo leucophrys</t>
  </si>
  <si>
    <t>Verderón montañero</t>
  </si>
  <si>
    <t xml:space="preserve">Vireo olivaceus </t>
  </si>
  <si>
    <t>Verderón ojirrojo</t>
  </si>
  <si>
    <t>Pelecaniformes</t>
  </si>
  <si>
    <t>Ardeidae</t>
  </si>
  <si>
    <t>Ardea alba</t>
  </si>
  <si>
    <t xml:space="preserve">Garza real </t>
  </si>
  <si>
    <t>Ardea cocoi</t>
  </si>
  <si>
    <t>Garzón azul</t>
  </si>
  <si>
    <t>Ardea herodias</t>
  </si>
  <si>
    <t>Garza ceniza o azulada</t>
  </si>
  <si>
    <t xml:space="preserve">Bubulcus ibis </t>
  </si>
  <si>
    <t>Garcita del ganado</t>
  </si>
  <si>
    <t>Butorides striata</t>
  </si>
  <si>
    <t>Garcita estriada</t>
  </si>
  <si>
    <t>Butorides virescens</t>
  </si>
  <si>
    <t>Garcita verde</t>
  </si>
  <si>
    <t>Egretta caerulea</t>
  </si>
  <si>
    <t>Garza azul</t>
  </si>
  <si>
    <t>Egretta thula</t>
  </si>
  <si>
    <t>Garza patiamarilla</t>
  </si>
  <si>
    <t>Ixobrychus exilis bogotensis</t>
  </si>
  <si>
    <t>Avetorillo pantanero</t>
  </si>
  <si>
    <t>Nycticorax nycticorax</t>
  </si>
  <si>
    <t>Guaco común</t>
  </si>
  <si>
    <t>Syrigma sibilatrix</t>
  </si>
  <si>
    <t>Garza silbadora</t>
  </si>
  <si>
    <t>Threskiornithidae</t>
  </si>
  <si>
    <t>Eudocimus ruber</t>
  </si>
  <si>
    <t>Corocora</t>
  </si>
  <si>
    <t>Phimosus infuscatus</t>
  </si>
  <si>
    <t xml:space="preserve">Ibis de cara roja o Coquito </t>
  </si>
  <si>
    <t>Plegadis falcinellus</t>
  </si>
  <si>
    <t>Coclito moreno</t>
  </si>
  <si>
    <t>Piciformes</t>
  </si>
  <si>
    <t>Picidae</t>
  </si>
  <si>
    <t>Dryobates fumigatus</t>
  </si>
  <si>
    <t>Carpintero ahumado</t>
  </si>
  <si>
    <t>Melanerpes rubricapillus</t>
  </si>
  <si>
    <t>Carpintero habado</t>
  </si>
  <si>
    <t>Ramphastidae</t>
  </si>
  <si>
    <t>Pteroglossus castanotis</t>
  </si>
  <si>
    <t>Pichí bandirrojo</t>
  </si>
  <si>
    <t>Podicipediformes</t>
  </si>
  <si>
    <t>Podicipedidae</t>
  </si>
  <si>
    <t xml:space="preserve">Podilymbus podiceps </t>
  </si>
  <si>
    <t xml:space="preserve">Zambullidor común </t>
  </si>
  <si>
    <t>Psittaciformes</t>
  </si>
  <si>
    <t>Cacatuidae</t>
  </si>
  <si>
    <t>Nymphicus hollandicus</t>
  </si>
  <si>
    <t>Cacatúa ninfa</t>
  </si>
  <si>
    <t>NC</t>
  </si>
  <si>
    <t>Psittacidae</t>
  </si>
  <si>
    <t>Agapornis roseicollis</t>
  </si>
  <si>
    <t>Inseparable de Namibia</t>
  </si>
  <si>
    <t>Amazona amazonica</t>
  </si>
  <si>
    <t>Loro cariamarillo</t>
  </si>
  <si>
    <t>Amazona ochrocephala</t>
  </si>
  <si>
    <t>Lora común</t>
  </si>
  <si>
    <t xml:space="preserve">Eupsittula pertinax </t>
  </si>
  <si>
    <t>Perico carisucio</t>
  </si>
  <si>
    <t>Forpus conspicillatus</t>
  </si>
  <si>
    <t xml:space="preserve">Periquito de anteojos </t>
  </si>
  <si>
    <t>Steatornithiformes</t>
  </si>
  <si>
    <t>Steatornithidae</t>
  </si>
  <si>
    <t>Steatornis caripensis</t>
  </si>
  <si>
    <t>Guácharo</t>
  </si>
  <si>
    <t>Strigiformes</t>
  </si>
  <si>
    <t>Strigidae</t>
  </si>
  <si>
    <t>Asio clamator</t>
  </si>
  <si>
    <t>Buho rayado</t>
  </si>
  <si>
    <t>Asio flammeus</t>
  </si>
  <si>
    <t>Buho campestre</t>
  </si>
  <si>
    <t>Asio stygius</t>
  </si>
  <si>
    <t>Búho orejudo</t>
  </si>
  <si>
    <t>Megascops choliba</t>
  </si>
  <si>
    <t>Currucutú</t>
  </si>
  <si>
    <t>Tytonidae</t>
  </si>
  <si>
    <t>Tyto alba</t>
  </si>
  <si>
    <t>Lechuza común</t>
  </si>
  <si>
    <t>Suliformes</t>
  </si>
  <si>
    <t>Phalacrocoracidae</t>
  </si>
  <si>
    <t>Phalacrocorax brasilianus</t>
  </si>
  <si>
    <t>Cormorán neotropical</t>
  </si>
  <si>
    <t>Araneidae</t>
  </si>
  <si>
    <t>Alpaida sp.</t>
  </si>
  <si>
    <t xml:space="preserve">	Araneus granadensis</t>
  </si>
  <si>
    <t>Lycosidae</t>
  </si>
  <si>
    <t>SD</t>
  </si>
  <si>
    <t>Cambaridae</t>
  </si>
  <si>
    <t>Procambarus clarkii</t>
  </si>
  <si>
    <t>SD (Isopoda)</t>
  </si>
  <si>
    <t>Anobiidae</t>
  </si>
  <si>
    <t>Carabidae</t>
  </si>
  <si>
    <t>Pterostichus sp.</t>
  </si>
  <si>
    <t>Cerambycidae</t>
  </si>
  <si>
    <t>Chrysomelidae</t>
  </si>
  <si>
    <t>Coccinelidae</t>
  </si>
  <si>
    <t>Coccinella sp.</t>
  </si>
  <si>
    <t>Harmonia axyridis</t>
  </si>
  <si>
    <t>Curculionidae</t>
  </si>
  <si>
    <t>Dytiscidae</t>
  </si>
  <si>
    <t>Elateridae</t>
  </si>
  <si>
    <t>Melandryidae</t>
  </si>
  <si>
    <t>Scarabaeidae</t>
  </si>
  <si>
    <t>Silphidae</t>
  </si>
  <si>
    <t>Oxelytrum discicolle</t>
  </si>
  <si>
    <t>Staphylinidae</t>
  </si>
  <si>
    <t>Tenebrionidae</t>
  </si>
  <si>
    <t>Entomobryidae</t>
  </si>
  <si>
    <t>Forficulidae</t>
  </si>
  <si>
    <t>Agromyzidae</t>
  </si>
  <si>
    <t>Bibionidae</t>
  </si>
  <si>
    <t>Calliphoridae</t>
  </si>
  <si>
    <t>Cecidomyiidae</t>
  </si>
  <si>
    <t>Chironomidae</t>
  </si>
  <si>
    <t>Chloropidae</t>
  </si>
  <si>
    <t>Culicidae</t>
  </si>
  <si>
    <t>Dolichopodidae</t>
  </si>
  <si>
    <t>Drosophilidae</t>
  </si>
  <si>
    <t>Empididae</t>
  </si>
  <si>
    <t>Ephydridae</t>
  </si>
  <si>
    <t>Fanniidae</t>
  </si>
  <si>
    <t>Heleomyzidae</t>
  </si>
  <si>
    <t>Lauxaniidae</t>
  </si>
  <si>
    <t>Lonchopteridae</t>
  </si>
  <si>
    <t>Lonchoptera sp.</t>
  </si>
  <si>
    <t>Muscidae</t>
  </si>
  <si>
    <t>Mycetophilidae</t>
  </si>
  <si>
    <t>Pipunculidae</t>
  </si>
  <si>
    <t>Phoridae</t>
  </si>
  <si>
    <t>Platypezidae</t>
  </si>
  <si>
    <t>Psychodidae</t>
  </si>
  <si>
    <t>Sarcophagidae</t>
  </si>
  <si>
    <t>Sciaridae</t>
  </si>
  <si>
    <t>Sciara sp.</t>
  </si>
  <si>
    <t>Sciomyzidae</t>
  </si>
  <si>
    <t>Sepsidae</t>
  </si>
  <si>
    <t>Sphaeroceridae</t>
  </si>
  <si>
    <t>Syrphidae</t>
  </si>
  <si>
    <t>Allograpta sp.</t>
  </si>
  <si>
    <t>Lejops sp.</t>
  </si>
  <si>
    <t>Eristalinus sp.</t>
  </si>
  <si>
    <t>Palpada sp.</t>
  </si>
  <si>
    <t>Syrphus sp.</t>
  </si>
  <si>
    <t>Toxomerus sp.</t>
  </si>
  <si>
    <t>Tachinidae</t>
  </si>
  <si>
    <t>Tanyderidae</t>
  </si>
  <si>
    <t>Tephritidae</t>
  </si>
  <si>
    <t>Tipulidae</t>
  </si>
  <si>
    <t>Trichoceridae</t>
  </si>
  <si>
    <t>Aetalionidae</t>
  </si>
  <si>
    <t>Aphididae</t>
  </si>
  <si>
    <t>Cicadellidae</t>
  </si>
  <si>
    <t xml:space="preserve">Cicadidae </t>
  </si>
  <si>
    <t>Coccidae</t>
  </si>
  <si>
    <t>Coreidae</t>
  </si>
  <si>
    <t>Cymidae</t>
  </si>
  <si>
    <t>Hebridae</t>
  </si>
  <si>
    <t>Membracidae</t>
  </si>
  <si>
    <t>Microphysidae</t>
  </si>
  <si>
    <t>Miridae</t>
  </si>
  <si>
    <t>Nabidae</t>
  </si>
  <si>
    <t>Reduviidae</t>
  </si>
  <si>
    <t>Zelus sp.</t>
  </si>
  <si>
    <t>Tingidae</t>
  </si>
  <si>
    <t>Agaonidae</t>
  </si>
  <si>
    <t>Apidae</t>
  </si>
  <si>
    <t>Apis mellifera</t>
  </si>
  <si>
    <t>Bombus atratus</t>
  </si>
  <si>
    <t>Bombus hortulanus</t>
  </si>
  <si>
    <t>Bombus pauloensi</t>
  </si>
  <si>
    <t>Braconidae</t>
  </si>
  <si>
    <t>Ceraphronidae</t>
  </si>
  <si>
    <t>Formicidae</t>
  </si>
  <si>
    <t>Ichneumonidae</t>
  </si>
  <si>
    <t>Pompilidae</t>
  </si>
  <si>
    <t>Pteromalidae</t>
  </si>
  <si>
    <t>Torymidae</t>
  </si>
  <si>
    <t>Megastigmus sp.</t>
  </si>
  <si>
    <t>Geometridae</t>
  </si>
  <si>
    <t>Hesperiidae</t>
  </si>
  <si>
    <t>Ancyloxypha melanoneura</t>
  </si>
  <si>
    <t>Dalla sp.</t>
  </si>
  <si>
    <t>Lycaenidae</t>
  </si>
  <si>
    <t>Rhamma sp.</t>
  </si>
  <si>
    <t>Nymphalidae</t>
  </si>
  <si>
    <t>Danaus sp.</t>
  </si>
  <si>
    <t>Dione glycera</t>
  </si>
  <si>
    <t>Noctuidae</t>
  </si>
  <si>
    <t>Ascalapha sp.</t>
  </si>
  <si>
    <t>Peridroma sp.</t>
  </si>
  <si>
    <t>Pieridae</t>
  </si>
  <si>
    <t>Eurema sp.</t>
  </si>
  <si>
    <t>Leptophobia sp.</t>
  </si>
  <si>
    <t>Pyraloidea</t>
  </si>
  <si>
    <t>Corydalidae</t>
  </si>
  <si>
    <t>Chrysopidae</t>
  </si>
  <si>
    <t>Hemerobiidae</t>
  </si>
  <si>
    <t>Aeshnidae</t>
  </si>
  <si>
    <t>Rhionaeschna sp.</t>
  </si>
  <si>
    <t>Rhionaeschna marchali</t>
  </si>
  <si>
    <t>Coenagrionidae</t>
  </si>
  <si>
    <t>Enallagma sp.</t>
  </si>
  <si>
    <t>Mesamphiagrion sp.</t>
  </si>
  <si>
    <t>Libellulidae</t>
  </si>
  <si>
    <t>Tettigoniidae</t>
  </si>
  <si>
    <t>Polypsocidae</t>
  </si>
  <si>
    <t>Psocidae</t>
  </si>
  <si>
    <t>Cerastipsocus sp.</t>
  </si>
  <si>
    <t>Hydroptilidae</t>
  </si>
  <si>
    <t>Thripidae</t>
  </si>
  <si>
    <t>Helicidae</t>
  </si>
  <si>
    <t>Helix aspersa</t>
  </si>
  <si>
    <t>PORCENTAJE DE PRESENCIA EN EL ÁREA DEL COMPLEJO</t>
  </si>
  <si>
    <t>TYG</t>
  </si>
  <si>
    <t>CON</t>
  </si>
  <si>
    <t>TIY</t>
  </si>
  <si>
    <t>JAB</t>
  </si>
  <si>
    <t>COR</t>
  </si>
  <si>
    <t>SML</t>
  </si>
  <si>
    <t>CAP</t>
  </si>
  <si>
    <t>BUR</t>
  </si>
  <si>
    <t>VAC</t>
  </si>
  <si>
    <t>TIB</t>
  </si>
  <si>
    <t>TUN</t>
  </si>
  <si>
    <t>Familia</t>
  </si>
  <si>
    <t>No.</t>
  </si>
  <si>
    <t>Especie</t>
  </si>
  <si>
    <t>Nombre común</t>
  </si>
  <si>
    <t>Biotipo</t>
  </si>
  <si>
    <t>Subcuencas</t>
  </si>
  <si>
    <t>Área en Sitio Ramsar</t>
  </si>
  <si>
    <t>Grado de amenaza UICN</t>
  </si>
  <si>
    <t>Grado de amenaza LRC*</t>
  </si>
  <si>
    <t>Apéndice CITES</t>
  </si>
  <si>
    <t>Endemismo</t>
  </si>
  <si>
    <t>Invasora</t>
  </si>
  <si>
    <t>Riqueza por subcuencas</t>
  </si>
  <si>
    <t>Etiquetas</t>
  </si>
  <si>
    <t>Torca</t>
  </si>
  <si>
    <t>Fucha</t>
  </si>
  <si>
    <t>Tunjuelo</t>
  </si>
  <si>
    <t>UICN</t>
  </si>
  <si>
    <t>LRC</t>
  </si>
  <si>
    <t xml:space="preserve">EN: Endémica
NA: Nativa
N: Naturalizada
EX: Exótica
ID: Indeterminado
</t>
  </si>
  <si>
    <t>EW: Extinta en medio silvestre
CR: En peligro crítico
EN: En peligro 
VU: Vulnerable
NT: Casi amenazada
LC: Preocupación menor
DD: Datos insuficientes
NE: No evaluado</t>
  </si>
  <si>
    <t>CR: En Peligro Crítico
EN: En Peligro 
VU: Vulnerable 
NT: Casi Amenazada
LC: Preocupación Menor</t>
  </si>
  <si>
    <t>IPt Invasora potencial (grados muy bajo y bajo)
IM Invasora moderada (grado moderado)
I Invasora (grados alto y muy alto)</t>
  </si>
  <si>
    <t>Acanthaceae</t>
  </si>
  <si>
    <r>
      <t xml:space="preserve">Acanthus mollis </t>
    </r>
    <r>
      <rPr>
        <sz val="10"/>
        <color theme="1"/>
        <rFont val="Arial"/>
        <family val="2"/>
      </rPr>
      <t>L.</t>
    </r>
  </si>
  <si>
    <t>Trompetillo</t>
  </si>
  <si>
    <t>Hierba</t>
  </si>
  <si>
    <t>EX</t>
  </si>
  <si>
    <r>
      <t xml:space="preserve">Thunbergia alata </t>
    </r>
    <r>
      <rPr>
        <sz val="10"/>
        <color theme="1"/>
        <rFont val="Arial"/>
        <family val="2"/>
      </rPr>
      <t>Bojer ex Sims</t>
    </r>
  </si>
  <si>
    <t>Susanita de ojos negros u ojo de poeta</t>
  </si>
  <si>
    <t>Trepadora</t>
  </si>
  <si>
    <t>Ipt</t>
  </si>
  <si>
    <t>Altingiaceae</t>
  </si>
  <si>
    <r>
      <t xml:space="preserve">Liquidambar styraciflua </t>
    </r>
    <r>
      <rPr>
        <sz val="10"/>
        <color theme="1"/>
        <rFont val="Arial"/>
        <family val="2"/>
      </rPr>
      <t>L.</t>
    </r>
  </si>
  <si>
    <t>Liquidámbar</t>
  </si>
  <si>
    <t>Árbol</t>
  </si>
  <si>
    <t>Anacardiaceae</t>
  </si>
  <si>
    <r>
      <t xml:space="preserve">Schinus molle </t>
    </r>
    <r>
      <rPr>
        <sz val="10"/>
        <color theme="1"/>
        <rFont val="Arial"/>
        <family val="2"/>
      </rPr>
      <t>L.</t>
    </r>
  </si>
  <si>
    <t>Falso pimiento</t>
  </si>
  <si>
    <t>Apiaceae</t>
  </si>
  <si>
    <r>
      <t xml:space="preserve">Conium maculatum </t>
    </r>
    <r>
      <rPr>
        <sz val="10"/>
        <color theme="1"/>
        <rFont val="Arial"/>
        <family val="2"/>
      </rPr>
      <t>L.</t>
    </r>
  </si>
  <si>
    <t>Cicuta</t>
  </si>
  <si>
    <t>Apocynaceae</t>
  </si>
  <si>
    <r>
      <t xml:space="preserve">Vinca major </t>
    </r>
    <r>
      <rPr>
        <sz val="10"/>
        <color theme="1"/>
        <rFont val="Arial"/>
        <family val="2"/>
      </rPr>
      <t>L.</t>
    </r>
  </si>
  <si>
    <t>Hierba doncella</t>
  </si>
  <si>
    <t>Aquifoliaceae</t>
  </si>
  <si>
    <r>
      <t xml:space="preserve">Ilex kunthiana </t>
    </r>
    <r>
      <rPr>
        <sz val="10"/>
        <color theme="1"/>
        <rFont val="Arial"/>
        <family val="2"/>
      </rPr>
      <t>Triana</t>
    </r>
  </si>
  <si>
    <t>Paloblanco o palo mulato</t>
  </si>
  <si>
    <t>NA</t>
  </si>
  <si>
    <t>Araceae</t>
  </si>
  <si>
    <r>
      <t xml:space="preserve">Wolffia columbiana </t>
    </r>
    <r>
      <rPr>
        <sz val="10"/>
        <color theme="1"/>
        <rFont val="Arial"/>
        <family val="2"/>
      </rPr>
      <t>H.Karst.</t>
    </r>
  </si>
  <si>
    <t>Lentejuelas de agua</t>
  </si>
  <si>
    <t>Macrófita acuática (flotante)</t>
  </si>
  <si>
    <r>
      <t xml:space="preserve">Xanthosoma </t>
    </r>
    <r>
      <rPr>
        <sz val="10"/>
        <color theme="1"/>
        <rFont val="Arial"/>
        <family val="2"/>
      </rPr>
      <t>Schott</t>
    </r>
  </si>
  <si>
    <t>Bore</t>
  </si>
  <si>
    <r>
      <t xml:space="preserve">Zantedeschia aethiopica </t>
    </r>
    <r>
      <rPr>
        <sz val="10"/>
        <color theme="1"/>
        <rFont val="Arial"/>
        <family val="2"/>
      </rPr>
      <t>(L.) Spreng.</t>
    </r>
  </si>
  <si>
    <t>Cartucho</t>
  </si>
  <si>
    <t>Araliaceae</t>
  </si>
  <si>
    <r>
      <t xml:space="preserve">Hedera helix </t>
    </r>
    <r>
      <rPr>
        <sz val="10"/>
        <color theme="1"/>
        <rFont val="Arial"/>
        <family val="2"/>
      </rPr>
      <t>L.</t>
    </r>
  </si>
  <si>
    <t>Hiedra o yedra</t>
  </si>
  <si>
    <t>Liana</t>
  </si>
  <si>
    <r>
      <t xml:space="preserve">Hydrocotyle ranunculoides L. </t>
    </r>
    <r>
      <rPr>
        <sz val="10"/>
        <color theme="1"/>
        <rFont val="Arial"/>
        <family val="2"/>
      </rPr>
      <t>f.</t>
    </r>
  </si>
  <si>
    <t>Sombrillita de agua u Oreja de ratón</t>
  </si>
  <si>
    <r>
      <t xml:space="preserve">Oreopanax bogotensis </t>
    </r>
    <r>
      <rPr>
        <sz val="10"/>
        <color theme="1"/>
        <rFont val="Arial"/>
        <family val="2"/>
      </rPr>
      <t>Cuatrec.</t>
    </r>
  </si>
  <si>
    <t>Mano de oso</t>
  </si>
  <si>
    <r>
      <t xml:space="preserve">Oreopanax incisus </t>
    </r>
    <r>
      <rPr>
        <sz val="10"/>
        <color theme="1"/>
        <rFont val="Arial"/>
        <family val="2"/>
      </rPr>
      <t xml:space="preserve">(Willd. ex Schult.) Decne. &amp; Planch. </t>
    </r>
  </si>
  <si>
    <r>
      <t xml:space="preserve">Tetrapanax papyrifer </t>
    </r>
    <r>
      <rPr>
        <sz val="10"/>
        <color theme="1"/>
        <rFont val="Arial"/>
        <family val="2"/>
      </rPr>
      <t>(Hook.) K.Koch</t>
    </r>
  </si>
  <si>
    <t>No reporta</t>
  </si>
  <si>
    <t>Arbusto</t>
  </si>
  <si>
    <t>Araucariaceae</t>
  </si>
  <si>
    <r>
      <t xml:space="preserve">Araucaria araucana </t>
    </r>
    <r>
      <rPr>
        <sz val="10"/>
        <color theme="1"/>
        <rFont val="Arial"/>
        <family val="2"/>
      </rPr>
      <t>(Molina) K. Koch</t>
    </r>
  </si>
  <si>
    <t>Araucaria</t>
  </si>
  <si>
    <r>
      <t xml:space="preserve">Araucaria heterophylla </t>
    </r>
    <r>
      <rPr>
        <sz val="10"/>
        <color theme="1"/>
        <rFont val="Arial"/>
        <family val="2"/>
      </rPr>
      <t>(Salisb.) Franco</t>
    </r>
  </si>
  <si>
    <t>Araucaria o Pino de Norfolk</t>
  </si>
  <si>
    <t>Arecaceae</t>
  </si>
  <si>
    <r>
      <t xml:space="preserve">Ceroxylon quindiuense </t>
    </r>
    <r>
      <rPr>
        <sz val="10"/>
        <color theme="1"/>
        <rFont val="Arial"/>
        <family val="2"/>
      </rPr>
      <t>(H.Karst.) H.Wendl.</t>
    </r>
  </si>
  <si>
    <t>Palma de cera</t>
  </si>
  <si>
    <t>Palma</t>
  </si>
  <si>
    <t>Asparagaceae</t>
  </si>
  <si>
    <r>
      <t xml:space="preserve">Cordyline australis </t>
    </r>
    <r>
      <rPr>
        <sz val="10"/>
        <color theme="1"/>
        <rFont val="Arial"/>
        <family val="2"/>
      </rPr>
      <t>(G.Forst.) Endl.</t>
    </r>
  </si>
  <si>
    <r>
      <rPr>
        <i/>
        <sz val="10"/>
        <color theme="1"/>
        <rFont val="Arial"/>
        <family val="2"/>
      </rPr>
      <t>Furcraea cabuya</t>
    </r>
    <r>
      <rPr>
        <sz val="10"/>
        <color theme="1"/>
        <rFont val="Arial"/>
        <family val="2"/>
      </rPr>
      <t xml:space="preserve"> Trel.</t>
    </r>
  </si>
  <si>
    <t>Cabuya</t>
  </si>
  <si>
    <r>
      <t xml:space="preserve">Yucca gigantea </t>
    </r>
    <r>
      <rPr>
        <sz val="10"/>
        <color theme="1"/>
        <rFont val="Arial"/>
        <family val="2"/>
      </rPr>
      <t>Lem.</t>
    </r>
  </si>
  <si>
    <t>Izote gigante</t>
  </si>
  <si>
    <t>Asteraceae</t>
  </si>
  <si>
    <r>
      <rPr>
        <i/>
        <sz val="10"/>
        <color theme="1"/>
        <rFont val="Arial"/>
        <family val="2"/>
      </rPr>
      <t>Achyrocline satureioides</t>
    </r>
    <r>
      <rPr>
        <sz val="10"/>
        <color theme="1"/>
        <rFont val="Arial"/>
        <family val="2"/>
      </rPr>
      <t xml:space="preserve"> (Lam.) DC.</t>
    </r>
  </si>
  <si>
    <t>Vira-Vira o Marcela</t>
  </si>
  <si>
    <r>
      <rPr>
        <i/>
        <sz val="10"/>
        <color theme="1"/>
        <rFont val="Arial"/>
        <family val="2"/>
      </rPr>
      <t>Acmella oppositifolia</t>
    </r>
    <r>
      <rPr>
        <sz val="10"/>
        <color theme="1"/>
        <rFont val="Arial"/>
        <family val="2"/>
      </rPr>
      <t xml:space="preserve"> (Lam.) R.K.Jansen</t>
    </r>
  </si>
  <si>
    <t>Guaca</t>
  </si>
  <si>
    <r>
      <rPr>
        <i/>
        <sz val="10"/>
        <color theme="1"/>
        <rFont val="Arial"/>
        <family val="2"/>
      </rPr>
      <t>Ageratina aristei</t>
    </r>
    <r>
      <rPr>
        <sz val="10"/>
        <color theme="1"/>
        <rFont val="Arial"/>
        <family val="2"/>
      </rPr>
      <t xml:space="preserve"> (B.L. Rob.) R.M. King &amp; H. Rob.</t>
    </r>
  </si>
  <si>
    <t>Amargoso</t>
  </si>
  <si>
    <r>
      <t xml:space="preserve">Ageratina fastigiata </t>
    </r>
    <r>
      <rPr>
        <sz val="10"/>
        <color theme="1"/>
        <rFont val="Arial"/>
        <family val="2"/>
      </rPr>
      <t>(Kunth) R.M.King &amp; H.Rob.</t>
    </r>
  </si>
  <si>
    <r>
      <t xml:space="preserve">Baccharidastrum argutum </t>
    </r>
    <r>
      <rPr>
        <sz val="10"/>
        <color theme="1"/>
        <rFont val="Arial"/>
        <family val="2"/>
      </rPr>
      <t>(Less.) Cabrera</t>
    </r>
  </si>
  <si>
    <t>IPt</t>
  </si>
  <si>
    <r>
      <t xml:space="preserve">Baccharis latifolia </t>
    </r>
    <r>
      <rPr>
        <sz val="10"/>
        <color theme="1"/>
        <rFont val="Arial"/>
        <family val="2"/>
      </rPr>
      <t>(Ruiz &amp; Pav.) Pers.</t>
    </r>
  </si>
  <si>
    <t>Chilca, Chilca dulce, Chilco común</t>
  </si>
  <si>
    <r>
      <t xml:space="preserve">Baccharis macrantha </t>
    </r>
    <r>
      <rPr>
        <sz val="10"/>
        <color theme="1"/>
        <rFont val="Arial"/>
        <family val="2"/>
      </rPr>
      <t>Kunth</t>
    </r>
  </si>
  <si>
    <t>Ciro</t>
  </si>
  <si>
    <r>
      <t xml:space="preserve">Bellis perennis </t>
    </r>
    <r>
      <rPr>
        <sz val="10"/>
        <color theme="1"/>
        <rFont val="Arial"/>
        <family val="2"/>
      </rPr>
      <t>L.</t>
    </r>
  </si>
  <si>
    <t>Margarita común europea</t>
  </si>
  <si>
    <r>
      <t xml:space="preserve">Bidens laevis </t>
    </r>
    <r>
      <rPr>
        <sz val="10"/>
        <color theme="1"/>
        <rFont val="Arial"/>
        <family val="2"/>
      </rPr>
      <t>(L.) Britton, Sterns &amp; Poggenb.</t>
    </r>
  </si>
  <si>
    <t xml:space="preserve">Botoncillo, Chipaca, Guaca negra </t>
  </si>
  <si>
    <t>Macrófita</t>
  </si>
  <si>
    <r>
      <t xml:space="preserve">Cirsium vulgare </t>
    </r>
    <r>
      <rPr>
        <sz val="10"/>
        <color theme="1"/>
        <rFont val="Arial"/>
        <family val="2"/>
      </rPr>
      <t>(Savi) Ten.</t>
    </r>
  </si>
  <si>
    <t>Cardo común</t>
  </si>
  <si>
    <t>Cotula coronopifolia L.</t>
  </si>
  <si>
    <r>
      <t xml:space="preserve">Dahlia imperialis </t>
    </r>
    <r>
      <rPr>
        <sz val="10"/>
        <color theme="1"/>
        <rFont val="Arial"/>
        <family val="2"/>
      </rPr>
      <t>Roezl ex Ortgies</t>
    </r>
  </si>
  <si>
    <t>Dalia imperial</t>
  </si>
  <si>
    <r>
      <t xml:space="preserve">Galinsoga parviflora </t>
    </r>
    <r>
      <rPr>
        <sz val="10"/>
        <color theme="1"/>
        <rFont val="Arial"/>
        <family val="2"/>
      </rPr>
      <t>Cav.</t>
    </r>
  </si>
  <si>
    <t>Guasca</t>
  </si>
  <si>
    <r>
      <t xml:space="preserve">Senecio carbonelli </t>
    </r>
    <r>
      <rPr>
        <sz val="10"/>
        <color theme="1"/>
        <rFont val="Arial"/>
        <family val="2"/>
      </rPr>
      <t>S.Díaz</t>
    </r>
  </si>
  <si>
    <t>Margarita de pantano</t>
  </si>
  <si>
    <t>Hierba rizomatosa semiacuática</t>
  </si>
  <si>
    <r>
      <t xml:space="preserve">Senecio madagascariensis </t>
    </r>
    <r>
      <rPr>
        <sz val="10"/>
        <color theme="1"/>
        <rFont val="Arial"/>
        <family val="2"/>
      </rPr>
      <t>Poir.</t>
    </r>
  </si>
  <si>
    <r>
      <t xml:space="preserve">Smallanthus pyramidalis </t>
    </r>
    <r>
      <rPr>
        <sz val="10"/>
        <color theme="1"/>
        <rFont val="Arial"/>
        <family val="2"/>
      </rPr>
      <t>(Triana) H.Rob.</t>
    </r>
  </si>
  <si>
    <r>
      <t xml:space="preserve">Sonchus oleraceus </t>
    </r>
    <r>
      <rPr>
        <sz val="10"/>
        <color theme="1"/>
        <rFont val="Arial"/>
        <family val="2"/>
      </rPr>
      <t>L.</t>
    </r>
  </si>
  <si>
    <t>Cerraja</t>
  </si>
  <si>
    <r>
      <t xml:space="preserve">Taraxacum officinale </t>
    </r>
    <r>
      <rPr>
        <sz val="10"/>
        <color theme="1"/>
        <rFont val="Arial"/>
        <family val="2"/>
      </rPr>
      <t>F.H.Wigg.</t>
    </r>
  </si>
  <si>
    <t>Diente de león</t>
  </si>
  <si>
    <r>
      <t xml:space="preserve">Verbesina crassiramea </t>
    </r>
    <r>
      <rPr>
        <sz val="10"/>
        <color theme="1"/>
        <rFont val="Arial"/>
        <family val="2"/>
      </rPr>
      <t>S.F.Blake</t>
    </r>
  </si>
  <si>
    <t>Pauche</t>
  </si>
  <si>
    <t>Balsaminaceae</t>
  </si>
  <si>
    <r>
      <t xml:space="preserve">Impatiens walleriana </t>
    </r>
    <r>
      <rPr>
        <sz val="10"/>
        <color theme="1"/>
        <rFont val="Arial"/>
        <family val="2"/>
      </rPr>
      <t>Hook.f.</t>
    </r>
  </si>
  <si>
    <t>Berberidaceae</t>
  </si>
  <si>
    <r>
      <t xml:space="preserve">Berberis rigidifolia </t>
    </r>
    <r>
      <rPr>
        <sz val="10"/>
        <color theme="1"/>
        <rFont val="Arial"/>
        <family val="2"/>
      </rPr>
      <t>Kunth ex DC.</t>
    </r>
  </si>
  <si>
    <t>Uña de gato, Uñegato, Uñaegato</t>
  </si>
  <si>
    <t>Betulaceae</t>
  </si>
  <si>
    <r>
      <t xml:space="preserve">Alnus acuminata </t>
    </r>
    <r>
      <rPr>
        <sz val="10"/>
        <color theme="1"/>
        <rFont val="Arial"/>
        <family val="2"/>
      </rPr>
      <t>Kunth</t>
    </r>
  </si>
  <si>
    <t>Aliso, cerezo, fresno o chaquiro</t>
  </si>
  <si>
    <t>Bignoniaceae</t>
  </si>
  <si>
    <r>
      <t xml:space="preserve">Tecoma stans (L.) </t>
    </r>
    <r>
      <rPr>
        <sz val="10"/>
        <color theme="1"/>
        <rFont val="Arial"/>
        <family val="2"/>
      </rPr>
      <t>Juss. ex Kunth</t>
    </r>
  </si>
  <si>
    <t>Chicalá</t>
  </si>
  <si>
    <t>Boraginaceae</t>
  </si>
  <si>
    <t>Varronia cylindrostachya Ruiz &amp; Pav.</t>
  </si>
  <si>
    <t>Gomo o salvio negro</t>
  </si>
  <si>
    <t>Brassicaceae</t>
  </si>
  <si>
    <r>
      <t xml:space="preserve">Moricandia arvensis </t>
    </r>
    <r>
      <rPr>
        <sz val="10"/>
        <color theme="1"/>
        <rFont val="Arial"/>
        <family val="2"/>
      </rPr>
      <t>(L.) DC.</t>
    </r>
  </si>
  <si>
    <r>
      <rPr>
        <i/>
        <sz val="10"/>
        <color theme="1"/>
        <rFont val="Arial"/>
        <family val="2"/>
      </rPr>
      <t>Raphanus raphanistrum</t>
    </r>
    <r>
      <rPr>
        <sz val="10"/>
        <color theme="1"/>
        <rFont val="Arial"/>
        <family val="2"/>
      </rPr>
      <t xml:space="preserve"> L.</t>
    </r>
  </si>
  <si>
    <t>Rabanillo</t>
  </si>
  <si>
    <r>
      <rPr>
        <i/>
        <sz val="10"/>
        <color theme="1"/>
        <rFont val="Arial"/>
        <family val="2"/>
      </rPr>
      <t>Rorippa pinnata</t>
    </r>
    <r>
      <rPr>
        <sz val="10"/>
        <color theme="1"/>
        <rFont val="Arial"/>
        <family val="2"/>
      </rPr>
      <t xml:space="preserve"> (Sessé &amp; Moc.) Rollins</t>
    </r>
  </si>
  <si>
    <t>Bromeliaceae</t>
  </si>
  <si>
    <r>
      <t xml:space="preserve">Tillandsia </t>
    </r>
    <r>
      <rPr>
        <sz val="10"/>
        <color theme="1"/>
        <rFont val="Arial"/>
        <family val="2"/>
      </rPr>
      <t>L.</t>
    </r>
  </si>
  <si>
    <t>Epífitas</t>
  </si>
  <si>
    <t>Caesalpinioideae</t>
  </si>
  <si>
    <r>
      <t xml:space="preserve">Tara spinosa </t>
    </r>
    <r>
      <rPr>
        <sz val="10"/>
        <color theme="1"/>
        <rFont val="Arial"/>
        <family val="2"/>
      </rPr>
      <t xml:space="preserve">(Molina) Britton &amp; Rose </t>
    </r>
  </si>
  <si>
    <t>Guarango, dividivi o chiquita</t>
  </si>
  <si>
    <t>Canaceae</t>
  </si>
  <si>
    <t>Canna indica L.</t>
  </si>
  <si>
    <t>Achira, Capacho, Chigua</t>
  </si>
  <si>
    <t>Caricaceae</t>
  </si>
  <si>
    <r>
      <t xml:space="preserve">Vasconcellea pubescens </t>
    </r>
    <r>
      <rPr>
        <sz val="10"/>
        <color theme="1"/>
        <rFont val="Arial"/>
        <family val="2"/>
      </rPr>
      <t>A. DC.</t>
    </r>
  </si>
  <si>
    <t>Papayuela</t>
  </si>
  <si>
    <t>Clusiaceae</t>
  </si>
  <si>
    <r>
      <t xml:space="preserve">Clusia multiflora </t>
    </r>
    <r>
      <rPr>
        <sz val="10"/>
        <color theme="1"/>
        <rFont val="Arial"/>
        <family val="2"/>
      </rPr>
      <t>Kunth</t>
    </r>
  </si>
  <si>
    <t>Gaque</t>
  </si>
  <si>
    <t>Commelinaceae</t>
  </si>
  <si>
    <r>
      <t xml:space="preserve">Commelina diffusa </t>
    </r>
    <r>
      <rPr>
        <sz val="10"/>
        <color theme="1"/>
        <rFont val="Arial"/>
        <family val="2"/>
      </rPr>
      <t>Burm.f.</t>
    </r>
  </si>
  <si>
    <t>Hierba de pollo</t>
  </si>
  <si>
    <r>
      <t xml:space="preserve">Tradescantia </t>
    </r>
    <r>
      <rPr>
        <sz val="10"/>
        <color theme="1"/>
        <rFont val="Arial"/>
        <family val="2"/>
      </rPr>
      <t>L.</t>
    </r>
  </si>
  <si>
    <t>Suelda consuelda o hierbas de pollo</t>
  </si>
  <si>
    <t>Compositae</t>
  </si>
  <si>
    <t>Erigeron bonariensis L.</t>
  </si>
  <si>
    <t>Hierba carnicera</t>
  </si>
  <si>
    <t>Convolvulaceae</t>
  </si>
  <si>
    <r>
      <rPr>
        <i/>
        <sz val="10"/>
        <color theme="1"/>
        <rFont val="Arial"/>
        <family val="2"/>
      </rPr>
      <t>Cuscuta indecora</t>
    </r>
    <r>
      <rPr>
        <sz val="10"/>
        <color theme="1"/>
        <rFont val="Arial"/>
        <family val="2"/>
      </rPr>
      <t xml:space="preserve"> Choisy</t>
    </r>
  </si>
  <si>
    <t>Cabello del diablo, cabello de ángel o cuscuta</t>
  </si>
  <si>
    <r>
      <t xml:space="preserve">Ipomoea purpurea </t>
    </r>
    <r>
      <rPr>
        <sz val="10"/>
        <color theme="1"/>
        <rFont val="Arial"/>
        <family val="2"/>
      </rPr>
      <t>(L.) Roth</t>
    </r>
  </si>
  <si>
    <t>Batatillo, campanilla</t>
  </si>
  <si>
    <t>Crassulaceae</t>
  </si>
  <si>
    <r>
      <rPr>
        <i/>
        <sz val="10"/>
        <color theme="1"/>
        <rFont val="Arial"/>
        <family val="2"/>
      </rPr>
      <t>Crassula ovata</t>
    </r>
    <r>
      <rPr>
        <sz val="10"/>
        <color theme="1"/>
        <rFont val="Arial"/>
        <family val="2"/>
      </rPr>
      <t xml:space="preserve"> (Mill.) Druce</t>
    </r>
  </si>
  <si>
    <t>Árbol de jade</t>
  </si>
  <si>
    <t>Suculenta</t>
  </si>
  <si>
    <r>
      <t xml:space="preserve">Kalanchoe densiflora </t>
    </r>
    <r>
      <rPr>
        <sz val="10"/>
        <color theme="1"/>
        <rFont val="Arial"/>
        <family val="2"/>
      </rPr>
      <t>Rolfe</t>
    </r>
  </si>
  <si>
    <t>Kalanchoe</t>
  </si>
  <si>
    <t>Macrófita semiacuática</t>
  </si>
  <si>
    <t>Cucurbitaceae</t>
  </si>
  <si>
    <r>
      <t xml:space="preserve">Cucurbita pepo </t>
    </r>
    <r>
      <rPr>
        <sz val="10"/>
        <color theme="1"/>
        <rFont val="Arial"/>
        <family val="2"/>
      </rPr>
      <t>L.</t>
    </r>
  </si>
  <si>
    <t>Calabaza</t>
  </si>
  <si>
    <t>N</t>
  </si>
  <si>
    <r>
      <t xml:space="preserve">Cyclanthera explodens </t>
    </r>
    <r>
      <rPr>
        <sz val="10"/>
        <color theme="1"/>
        <rFont val="Arial"/>
        <family val="2"/>
      </rPr>
      <t>Naudin</t>
    </r>
  </si>
  <si>
    <t>Pepino</t>
  </si>
  <si>
    <t>Cupressaceae</t>
  </si>
  <si>
    <r>
      <t xml:space="preserve">Hesperocyparis lusitanica </t>
    </r>
    <r>
      <rPr>
        <sz val="10"/>
        <color theme="1"/>
        <rFont val="Arial"/>
        <family val="2"/>
      </rPr>
      <t>(Mill.) Bartel</t>
    </r>
  </si>
  <si>
    <t>Ciprés</t>
  </si>
  <si>
    <t>Cyperaceae</t>
  </si>
  <si>
    <t>Carex L.</t>
  </si>
  <si>
    <t>Carrizo o Cortadera</t>
  </si>
  <si>
    <r>
      <t xml:space="preserve">Cyperus papyrus </t>
    </r>
    <r>
      <rPr>
        <sz val="10"/>
        <color theme="1"/>
        <rFont val="Arial"/>
        <family val="2"/>
      </rPr>
      <t>L.</t>
    </r>
  </si>
  <si>
    <t>Papiro, papiro de Egipto o papiro del Mediterráneo</t>
  </si>
  <si>
    <r>
      <t xml:space="preserve">Rhynchospora nervosa </t>
    </r>
    <r>
      <rPr>
        <sz val="10"/>
        <color theme="1"/>
        <rFont val="Arial"/>
        <family val="2"/>
      </rPr>
      <t>(Vahl) Boeckeler</t>
    </r>
  </si>
  <si>
    <t>Tote</t>
  </si>
  <si>
    <r>
      <t xml:space="preserve">Schoenoplectus californicus </t>
    </r>
    <r>
      <rPr>
        <sz val="10"/>
        <color theme="1"/>
        <rFont val="Arial"/>
        <family val="2"/>
      </rPr>
      <t>(C.A.Mey.) Soják</t>
    </r>
  </si>
  <si>
    <t>Junco, junco redondo o totora</t>
  </si>
  <si>
    <t>Dennstaedtiaceae</t>
  </si>
  <si>
    <r>
      <t xml:space="preserve">Pteridium arachnoideum </t>
    </r>
    <r>
      <rPr>
        <sz val="10"/>
        <color theme="1"/>
        <rFont val="Arial"/>
        <family val="2"/>
      </rPr>
      <t>(Kaulf.) Maxon</t>
    </r>
  </si>
  <si>
    <t>Helecho marranero, Helecho de marrano</t>
  </si>
  <si>
    <t>Helecho</t>
  </si>
  <si>
    <t>ID</t>
  </si>
  <si>
    <t>Elaeocarpaceae</t>
  </si>
  <si>
    <r>
      <t xml:space="preserve">Vallea stipularis </t>
    </r>
    <r>
      <rPr>
        <sz val="10"/>
        <color theme="1"/>
        <rFont val="Arial"/>
        <family val="2"/>
      </rPr>
      <t>L. f.</t>
    </r>
  </si>
  <si>
    <t>Raque</t>
  </si>
  <si>
    <t>Escalloniaceae</t>
  </si>
  <si>
    <r>
      <t>Escallonia myrtilloides</t>
    </r>
    <r>
      <rPr>
        <sz val="10"/>
        <color theme="1"/>
        <rFont val="Arial"/>
        <family val="2"/>
      </rPr>
      <t xml:space="preserve"> L.f.</t>
    </r>
  </si>
  <si>
    <t>Rodamonte</t>
  </si>
  <si>
    <r>
      <t>Escallonia paniculata</t>
    </r>
    <r>
      <rPr>
        <sz val="10"/>
        <color theme="1"/>
        <rFont val="Arial"/>
        <family val="2"/>
      </rPr>
      <t xml:space="preserve"> (Ruiz &amp; Pav.) Roem. &amp; Schult.</t>
    </r>
  </si>
  <si>
    <t>Tibar</t>
  </si>
  <si>
    <r>
      <t xml:space="preserve">Escallonia pendula </t>
    </r>
    <r>
      <rPr>
        <sz val="10"/>
        <color theme="1"/>
        <rFont val="Arial"/>
        <family val="2"/>
      </rPr>
      <t>(Ruiz &amp; Pav.) Pers</t>
    </r>
  </si>
  <si>
    <t>Mangle</t>
  </si>
  <si>
    <r>
      <t xml:space="preserve">Escallonia rubra </t>
    </r>
    <r>
      <rPr>
        <sz val="10"/>
        <color theme="1"/>
        <rFont val="Arial"/>
        <family val="2"/>
      </rPr>
      <t>(Ruiz &amp; Pav.) Pers.</t>
    </r>
  </si>
  <si>
    <t>Escalonia ó Rodamontes</t>
  </si>
  <si>
    <t>Euphorbiaceae</t>
  </si>
  <si>
    <r>
      <rPr>
        <i/>
        <sz val="10"/>
        <color theme="1"/>
        <rFont val="Arial"/>
        <family val="2"/>
      </rPr>
      <t>Croton hibiscifolius</t>
    </r>
    <r>
      <rPr>
        <sz val="10"/>
        <color theme="1"/>
        <rFont val="Arial"/>
        <family val="2"/>
      </rPr>
      <t xml:space="preserve"> Kunth ex Spreng</t>
    </r>
  </si>
  <si>
    <t>Sangregado o Sangre de drago</t>
  </si>
  <si>
    <r>
      <t xml:space="preserve">Croton coriaceus </t>
    </r>
    <r>
      <rPr>
        <sz val="10"/>
        <color theme="1"/>
        <rFont val="Arial"/>
        <family val="2"/>
      </rPr>
      <t>Kunth.</t>
    </r>
  </si>
  <si>
    <t>Sangregado</t>
  </si>
  <si>
    <r>
      <t xml:space="preserve">Ricinus communis </t>
    </r>
    <r>
      <rPr>
        <sz val="10"/>
        <color theme="1"/>
        <rFont val="Arial"/>
        <family val="2"/>
      </rPr>
      <t>L.</t>
    </r>
  </si>
  <si>
    <t>Higuerilla, Higuerillo</t>
  </si>
  <si>
    <t>IM</t>
  </si>
  <si>
    <t>Fabaceae</t>
  </si>
  <si>
    <r>
      <t xml:space="preserve">Acacia decurrens </t>
    </r>
    <r>
      <rPr>
        <sz val="10"/>
        <color theme="1"/>
        <rFont val="Arial"/>
        <family val="2"/>
      </rPr>
      <t>Willd.</t>
    </r>
  </si>
  <si>
    <t>Acacia gris</t>
  </si>
  <si>
    <r>
      <t xml:space="preserve">Acacia melanoxylum </t>
    </r>
    <r>
      <rPr>
        <sz val="10"/>
        <color theme="1"/>
        <rFont val="Arial"/>
        <family val="2"/>
      </rPr>
      <t>R.Br.</t>
    </r>
  </si>
  <si>
    <r>
      <t xml:space="preserve">Dalea coerulea </t>
    </r>
    <r>
      <rPr>
        <sz val="10"/>
        <color theme="1"/>
        <rFont val="Arial"/>
        <family val="2"/>
      </rPr>
      <t>(L.f.) Schinz &amp; Thell.</t>
    </r>
  </si>
  <si>
    <t>Chiripique o pispura</t>
  </si>
  <si>
    <r>
      <rPr>
        <i/>
        <sz val="10"/>
        <color theme="1"/>
        <rFont val="Arial"/>
        <family val="2"/>
      </rPr>
      <t>Erythrina rubrinervia</t>
    </r>
    <r>
      <rPr>
        <sz val="10"/>
        <color theme="1"/>
        <rFont val="Arial"/>
        <family val="2"/>
      </rPr>
      <t xml:space="preserve"> Kunth</t>
    </r>
  </si>
  <si>
    <t>Chochitos, Chocho</t>
  </si>
  <si>
    <r>
      <t xml:space="preserve">Genista monspessulana </t>
    </r>
    <r>
      <rPr>
        <sz val="10"/>
        <color theme="1"/>
        <rFont val="Arial"/>
        <family val="2"/>
      </rPr>
      <t>(L.) L.A.S.Johnson</t>
    </r>
  </si>
  <si>
    <t>Retamo liso</t>
  </si>
  <si>
    <r>
      <t xml:space="preserve">Inga </t>
    </r>
    <r>
      <rPr>
        <sz val="10"/>
        <color theme="1"/>
        <rFont val="Arial"/>
        <family val="2"/>
      </rPr>
      <t>sp.</t>
    </r>
  </si>
  <si>
    <t>Guamo</t>
  </si>
  <si>
    <r>
      <t xml:space="preserve">Lupinus bogotensis </t>
    </r>
    <r>
      <rPr>
        <sz val="10"/>
        <color theme="1"/>
        <rFont val="Arial"/>
        <family val="2"/>
      </rPr>
      <t>Benth.</t>
    </r>
  </si>
  <si>
    <t>Altramuz , chocho, lupín o lupino</t>
  </si>
  <si>
    <r>
      <t xml:space="preserve">Lupinus mutabilis </t>
    </r>
    <r>
      <rPr>
        <sz val="10"/>
        <color theme="1"/>
        <rFont val="Arial"/>
        <family val="2"/>
      </rPr>
      <t>Sweet</t>
    </r>
  </si>
  <si>
    <t>Chocho</t>
  </si>
  <si>
    <r>
      <t xml:space="preserve">Medicago polymorpha </t>
    </r>
    <r>
      <rPr>
        <sz val="10"/>
        <color theme="1"/>
        <rFont val="Arial"/>
        <family val="2"/>
      </rPr>
      <t>L.</t>
    </r>
  </si>
  <si>
    <t>Carretilla</t>
  </si>
  <si>
    <r>
      <t xml:space="preserve">Melilotus officinalis </t>
    </r>
    <r>
      <rPr>
        <sz val="10"/>
        <color theme="1"/>
        <rFont val="Arial"/>
        <family val="2"/>
      </rPr>
      <t xml:space="preserve">(L.) Pall. </t>
    </r>
  </si>
  <si>
    <t>Melioto amarillo</t>
  </si>
  <si>
    <r>
      <t xml:space="preserve">Otholobium mexicanum </t>
    </r>
    <r>
      <rPr>
        <sz val="10"/>
        <color theme="1"/>
        <rFont val="Arial"/>
        <family val="2"/>
      </rPr>
      <t>(L. f.) J.W. Grimes</t>
    </r>
  </si>
  <si>
    <r>
      <t xml:space="preserve">Paraserianthes lophantha </t>
    </r>
    <r>
      <rPr>
        <sz val="10"/>
        <color theme="1"/>
        <rFont val="Arial"/>
        <family val="2"/>
      </rPr>
      <t>(Willd.) I.C.Nielsen</t>
    </r>
  </si>
  <si>
    <t>Acacia sabanera, acacia nigra</t>
  </si>
  <si>
    <t>Ex</t>
  </si>
  <si>
    <r>
      <t xml:space="preserve">Senna multiglandulosa </t>
    </r>
    <r>
      <rPr>
        <sz val="10"/>
        <color theme="1"/>
        <rFont val="Arial"/>
        <family val="2"/>
      </rPr>
      <t>(Jacq.) H.S.Irwin &amp; Barneby</t>
    </r>
  </si>
  <si>
    <t>Alcaparrito</t>
  </si>
  <si>
    <r>
      <rPr>
        <i/>
        <sz val="10"/>
        <color theme="1"/>
        <rFont val="Arial"/>
        <family val="2"/>
      </rPr>
      <t>Senna velutina</t>
    </r>
    <r>
      <rPr>
        <sz val="10"/>
        <color theme="1"/>
        <rFont val="Arial"/>
        <family val="2"/>
      </rPr>
      <t xml:space="preserve"> (Vogel) H.S.Irwin &amp; Barneby</t>
    </r>
  </si>
  <si>
    <r>
      <t xml:space="preserve">Senna viarum </t>
    </r>
    <r>
      <rPr>
        <sz val="10"/>
        <color theme="1"/>
        <rFont val="Arial"/>
        <family val="2"/>
      </rPr>
      <t>(Little) H.S.Irwin &amp; Barneby</t>
    </r>
  </si>
  <si>
    <t>Alcaparro grande o alcaparro doble</t>
  </si>
  <si>
    <r>
      <t xml:space="preserve">Trifolium pratense </t>
    </r>
    <r>
      <rPr>
        <sz val="10"/>
        <color theme="1"/>
        <rFont val="Arial"/>
        <family val="2"/>
      </rPr>
      <t>L.</t>
    </r>
  </si>
  <si>
    <t>Carretón rosado o trébol rojo</t>
  </si>
  <si>
    <r>
      <t>Trifolium repens</t>
    </r>
    <r>
      <rPr>
        <sz val="10"/>
        <color theme="1"/>
        <rFont val="Arial"/>
        <family val="2"/>
      </rPr>
      <t xml:space="preserve"> L.</t>
    </r>
  </si>
  <si>
    <t>Trébol blanco</t>
  </si>
  <si>
    <r>
      <t xml:space="preserve">Ulex europaeus </t>
    </r>
    <r>
      <rPr>
        <sz val="10"/>
        <color theme="1"/>
        <rFont val="Arial"/>
        <family val="2"/>
      </rPr>
      <t>L.</t>
    </r>
  </si>
  <si>
    <t>Retamo espinoso, espino o espinillo</t>
  </si>
  <si>
    <r>
      <t xml:space="preserve">Urtica dioica </t>
    </r>
    <r>
      <rPr>
        <sz val="10"/>
        <color theme="1"/>
        <rFont val="Arial"/>
        <family val="2"/>
      </rPr>
      <t>L.</t>
    </r>
  </si>
  <si>
    <t>Ortiga</t>
  </si>
  <si>
    <t>Fagaceae</t>
  </si>
  <si>
    <r>
      <t xml:space="preserve">Quercus humboldtii </t>
    </r>
    <r>
      <rPr>
        <sz val="10"/>
        <rFont val="Arial"/>
        <family val="2"/>
      </rPr>
      <t>Bonpl.</t>
    </r>
  </si>
  <si>
    <t>Roble colombiano, roble andino, algarrobo, roble blanco, roble colorado o roble negro</t>
  </si>
  <si>
    <t>Geraniaceae</t>
  </si>
  <si>
    <r>
      <rPr>
        <i/>
        <sz val="10"/>
        <color theme="1"/>
        <rFont val="Arial"/>
        <family val="2"/>
      </rPr>
      <t>Pelargonium peltatum</t>
    </r>
    <r>
      <rPr>
        <sz val="10"/>
        <color theme="1"/>
        <rFont val="Arial"/>
        <family val="2"/>
      </rPr>
      <t xml:space="preserve"> (L.) L'Hér. </t>
    </r>
  </si>
  <si>
    <t>Geranio de hiedra, o Geraneo hiedra</t>
  </si>
  <si>
    <t>Hydrocharitaceae</t>
  </si>
  <si>
    <r>
      <t xml:space="preserve">Limnobium laevigatum </t>
    </r>
    <r>
      <rPr>
        <sz val="10"/>
        <color theme="1"/>
        <rFont val="Arial"/>
        <family val="2"/>
      </rPr>
      <t>(Humb. &amp; Bonpl. ex Willd.) Heine</t>
    </r>
  </si>
  <si>
    <t>Buchón, buchón de esponja o buchón cucharita</t>
  </si>
  <si>
    <t>Iridaceae</t>
  </si>
  <si>
    <r>
      <t xml:space="preserve">Crocosmia × crocosmiiflora </t>
    </r>
    <r>
      <rPr>
        <sz val="10"/>
        <color theme="1"/>
        <rFont val="Arial"/>
        <family val="2"/>
      </rPr>
      <t>(Lemoine) N.E.Br</t>
    </r>
  </si>
  <si>
    <t>Tritonia, crocosmia</t>
  </si>
  <si>
    <t>Hierba rizomatosa</t>
  </si>
  <si>
    <t>Juglandaceae</t>
  </si>
  <si>
    <r>
      <t xml:space="preserve">Juglans neotropica </t>
    </r>
    <r>
      <rPr>
        <sz val="10"/>
        <color theme="1"/>
        <rFont val="Arial"/>
        <family val="2"/>
      </rPr>
      <t>Diels</t>
    </r>
  </si>
  <si>
    <t>Nogal</t>
  </si>
  <si>
    <t>Juncaceae</t>
  </si>
  <si>
    <r>
      <t>Juncus effusus</t>
    </r>
    <r>
      <rPr>
        <sz val="10"/>
        <color theme="1"/>
        <rFont val="Arial"/>
        <family val="2"/>
      </rPr>
      <t xml:space="preserve"> L.</t>
    </r>
  </si>
  <si>
    <t>Junco</t>
  </si>
  <si>
    <t>Lamiaceae</t>
  </si>
  <si>
    <r>
      <t xml:space="preserve">Stachys elliptica </t>
    </r>
    <r>
      <rPr>
        <sz val="10"/>
        <color theme="1"/>
        <rFont val="Arial"/>
        <family val="2"/>
      </rPr>
      <t>Kunth</t>
    </r>
  </si>
  <si>
    <t>Lauraceae</t>
  </si>
  <si>
    <r>
      <t xml:space="preserve">Laurus nobilis </t>
    </r>
    <r>
      <rPr>
        <sz val="10"/>
        <color theme="1"/>
        <rFont val="Arial"/>
        <family val="2"/>
      </rPr>
      <t>L.</t>
    </r>
  </si>
  <si>
    <t>Laurel de Castilla</t>
  </si>
  <si>
    <t>Lemnaceae</t>
  </si>
  <si>
    <r>
      <t xml:space="preserve">Lemna gibba </t>
    </r>
    <r>
      <rPr>
        <sz val="10"/>
        <color theme="1"/>
        <rFont val="Arial"/>
        <family val="2"/>
      </rPr>
      <t>L.</t>
    </r>
  </si>
  <si>
    <t>Lenteja de agua</t>
  </si>
  <si>
    <r>
      <t xml:space="preserve">Lemna minor </t>
    </r>
    <r>
      <rPr>
        <sz val="10"/>
        <color theme="1"/>
        <rFont val="Arial"/>
        <family val="2"/>
      </rPr>
      <t>L.</t>
    </r>
  </si>
  <si>
    <t>Liliaceae</t>
  </si>
  <si>
    <r>
      <rPr>
        <i/>
        <sz val="10"/>
        <color theme="1"/>
        <rFont val="Arial"/>
        <family val="2"/>
      </rPr>
      <t>Lilium candidum</t>
    </r>
    <r>
      <rPr>
        <sz val="10"/>
        <color theme="1"/>
        <rFont val="Arial"/>
        <family val="2"/>
      </rPr>
      <t xml:space="preserve"> L.</t>
    </r>
  </si>
  <si>
    <t>Azucena blanca</t>
  </si>
  <si>
    <t>Lythraceae</t>
  </si>
  <si>
    <r>
      <t xml:space="preserve">Lafoensia acuminata </t>
    </r>
    <r>
      <rPr>
        <sz val="10"/>
        <color theme="1"/>
        <rFont val="Arial"/>
        <family val="2"/>
      </rPr>
      <t>(Ruiz &amp; Pav.) DC.</t>
    </r>
  </si>
  <si>
    <t>Guayacán de Manizales</t>
  </si>
  <si>
    <t>Magnoliaceae</t>
  </si>
  <si>
    <r>
      <t xml:space="preserve">Magnolia grandiflora </t>
    </r>
    <r>
      <rPr>
        <sz val="10"/>
        <color theme="1"/>
        <rFont val="Arial"/>
        <family val="2"/>
      </rPr>
      <t>L.</t>
    </r>
  </si>
  <si>
    <t>Magnolia</t>
  </si>
  <si>
    <t>Malvaceae</t>
  </si>
  <si>
    <r>
      <t xml:space="preserve">Malva </t>
    </r>
    <r>
      <rPr>
        <sz val="10"/>
        <color theme="1"/>
        <rFont val="Arial"/>
        <family val="2"/>
      </rPr>
      <t>sp.</t>
    </r>
  </si>
  <si>
    <r>
      <t xml:space="preserve">Malvaviscus </t>
    </r>
    <r>
      <rPr>
        <sz val="10"/>
        <color theme="1"/>
        <rFont val="Arial"/>
        <family val="2"/>
      </rPr>
      <t>Favr.</t>
    </r>
  </si>
  <si>
    <r>
      <t xml:space="preserve">Abutilon hybridum </t>
    </r>
    <r>
      <rPr>
        <sz val="10"/>
        <color theme="1"/>
        <rFont val="Arial"/>
        <family val="2"/>
      </rPr>
      <t>hort. ex Voss</t>
    </r>
  </si>
  <si>
    <t>Yema de huevo, campanitas, farolito</t>
  </si>
  <si>
    <r>
      <t xml:space="preserve">Althaea officinalis </t>
    </r>
    <r>
      <rPr>
        <sz val="10"/>
        <color theme="1"/>
        <rFont val="Arial"/>
        <family val="2"/>
      </rPr>
      <t>L.</t>
    </r>
  </si>
  <si>
    <r>
      <t xml:space="preserve">Sparrmannia africana </t>
    </r>
    <r>
      <rPr>
        <sz val="10"/>
        <color theme="1"/>
        <rFont val="Arial"/>
        <family val="2"/>
      </rPr>
      <t>L. f.</t>
    </r>
  </si>
  <si>
    <t>Tilo africano o esparmania</t>
  </si>
  <si>
    <t>Melastomataceae</t>
  </si>
  <si>
    <r>
      <t xml:space="preserve">Axinaea macrophylla </t>
    </r>
    <r>
      <rPr>
        <sz val="10"/>
        <color theme="1"/>
        <rFont val="Arial"/>
        <family val="2"/>
      </rPr>
      <t>(Naudin) Triana</t>
    </r>
  </si>
  <si>
    <t>Tuno llorón o Tuno roso</t>
  </si>
  <si>
    <r>
      <t xml:space="preserve">Miconia reclinata </t>
    </r>
    <r>
      <rPr>
        <sz val="10"/>
        <color theme="1"/>
        <rFont val="Arial"/>
        <family val="2"/>
      </rPr>
      <t>(Bonpl.) Naudin</t>
    </r>
  </si>
  <si>
    <t>Subarbusto</t>
  </si>
  <si>
    <r>
      <t>Miconia squamulosa</t>
    </r>
    <r>
      <rPr>
        <sz val="10"/>
        <color theme="1"/>
        <rFont val="Arial"/>
        <family val="2"/>
      </rPr>
      <t xml:space="preserve"> (Sm.) Triana</t>
    </r>
  </si>
  <si>
    <t>Tuno esmeraldo</t>
  </si>
  <si>
    <r>
      <t xml:space="preserve">Tibouchina lepidota </t>
    </r>
    <r>
      <rPr>
        <sz val="10"/>
        <color theme="1"/>
        <rFont val="Arial"/>
        <family val="2"/>
      </rPr>
      <t>(Bonpl.) Baill.</t>
    </r>
  </si>
  <si>
    <t>Sietecueros o flor de mayo</t>
  </si>
  <si>
    <t>Meliaceae</t>
  </si>
  <si>
    <r>
      <rPr>
        <i/>
        <sz val="10"/>
        <color theme="1"/>
        <rFont val="Arial"/>
        <family val="2"/>
      </rPr>
      <t>Cedrela montana</t>
    </r>
    <r>
      <rPr>
        <sz val="10"/>
        <color theme="1"/>
        <rFont val="Arial"/>
        <family val="2"/>
      </rPr>
      <t xml:space="preserve"> ex Turcz.</t>
    </r>
  </si>
  <si>
    <t>Cedro</t>
  </si>
  <si>
    <t>Moraceae</t>
  </si>
  <si>
    <r>
      <rPr>
        <i/>
        <sz val="10"/>
        <color theme="1"/>
        <rFont val="Arial"/>
        <family val="2"/>
      </rPr>
      <t xml:space="preserve">Ficus americana </t>
    </r>
    <r>
      <rPr>
        <sz val="10"/>
        <color theme="1"/>
        <rFont val="Arial"/>
        <family val="2"/>
      </rPr>
      <t>Aubl.</t>
    </r>
  </si>
  <si>
    <t>Higuerón</t>
  </si>
  <si>
    <r>
      <t xml:space="preserve">Ficus carica </t>
    </r>
    <r>
      <rPr>
        <sz val="10"/>
        <color theme="1"/>
        <rFont val="Arial"/>
        <family val="2"/>
      </rPr>
      <t>L.</t>
    </r>
  </si>
  <si>
    <t>Brevo, higuera o higo</t>
  </si>
  <si>
    <r>
      <t xml:space="preserve">Ficus elastica </t>
    </r>
    <r>
      <rPr>
        <sz val="10"/>
        <color theme="1"/>
        <rFont val="Arial"/>
        <family val="2"/>
      </rPr>
      <t>Roxb. ex Hornem.</t>
    </r>
  </si>
  <si>
    <t>Caucho</t>
  </si>
  <si>
    <r>
      <t xml:space="preserve">Ficus soatensis </t>
    </r>
    <r>
      <rPr>
        <sz val="10"/>
        <color theme="1"/>
        <rFont val="Arial"/>
        <family val="2"/>
      </rPr>
      <t>Dugand</t>
    </r>
  </si>
  <si>
    <t>Caucho sabanero</t>
  </si>
  <si>
    <t>Musaceae</t>
  </si>
  <si>
    <r>
      <t xml:space="preserve">Ensete ventricosum </t>
    </r>
    <r>
      <rPr>
        <sz val="10"/>
        <color theme="1"/>
        <rFont val="Arial"/>
        <family val="2"/>
      </rPr>
      <t>(Welw.) Cheesman</t>
    </r>
  </si>
  <si>
    <t>Falso plátano</t>
  </si>
  <si>
    <r>
      <t xml:space="preserve">Musa </t>
    </r>
    <r>
      <rPr>
        <sz val="10"/>
        <color theme="1"/>
        <rFont val="Arial"/>
        <family val="2"/>
      </rPr>
      <t xml:space="preserve">x </t>
    </r>
    <r>
      <rPr>
        <i/>
        <sz val="10"/>
        <color theme="1"/>
        <rFont val="Arial"/>
        <family val="2"/>
      </rPr>
      <t xml:space="preserve">paradisiaca </t>
    </r>
    <r>
      <rPr>
        <sz val="10"/>
        <color theme="1"/>
        <rFont val="Arial"/>
        <family val="2"/>
      </rPr>
      <t>L.</t>
    </r>
  </si>
  <si>
    <t>Plátano, banano</t>
  </si>
  <si>
    <t>Myricaceae</t>
  </si>
  <si>
    <r>
      <t>Morella parvifolia</t>
    </r>
    <r>
      <rPr>
        <sz val="10"/>
        <color theme="1"/>
        <rFont val="Arial"/>
        <family val="2"/>
      </rPr>
      <t xml:space="preserve"> (Benth.) Parra-Os.</t>
    </r>
  </si>
  <si>
    <t>Laurel de cera</t>
  </si>
  <si>
    <r>
      <t>Morella pubescens</t>
    </r>
    <r>
      <rPr>
        <sz val="10"/>
        <color theme="1"/>
        <rFont val="Arial"/>
        <family val="2"/>
      </rPr>
      <t xml:space="preserve"> (Humb. &amp; Bonpl. ex Willd.) Wilbur</t>
    </r>
  </si>
  <si>
    <t>Myrtaceae</t>
  </si>
  <si>
    <r>
      <t xml:space="preserve">Callistemon citrinus </t>
    </r>
    <r>
      <rPr>
        <sz val="10"/>
        <color theme="1"/>
        <rFont val="Arial"/>
        <family val="2"/>
      </rPr>
      <t>(Curtis) Skeels</t>
    </r>
  </si>
  <si>
    <t>Escobillón rojo</t>
  </si>
  <si>
    <r>
      <t xml:space="preserve">Acca sellowiana </t>
    </r>
    <r>
      <rPr>
        <sz val="10"/>
        <color theme="1"/>
        <rFont val="Arial"/>
        <family val="2"/>
      </rPr>
      <t>(O.Berg) Burret</t>
    </r>
  </si>
  <si>
    <t>Feijoa</t>
  </si>
  <si>
    <r>
      <t xml:space="preserve">Corymbia ficifolia </t>
    </r>
    <r>
      <rPr>
        <sz val="10"/>
        <color theme="1"/>
        <rFont val="Arial"/>
        <family val="2"/>
      </rPr>
      <t>(F.Muell.) K.D.Hill &amp; L.A.S.Johnson</t>
    </r>
  </si>
  <si>
    <t>Eucalipto rojo</t>
  </si>
  <si>
    <r>
      <t xml:space="preserve">Eucalyptus camaldulensis </t>
    </r>
    <r>
      <rPr>
        <sz val="10"/>
        <color theme="1"/>
        <rFont val="Arial"/>
        <family val="2"/>
      </rPr>
      <t>Dehnh.</t>
    </r>
  </si>
  <si>
    <t>Eucalipto australiano rojo</t>
  </si>
  <si>
    <r>
      <rPr>
        <i/>
        <sz val="10"/>
        <color theme="1"/>
        <rFont val="Arial"/>
        <family val="2"/>
      </rPr>
      <t xml:space="preserve">Eucalyptus globulus </t>
    </r>
    <r>
      <rPr>
        <sz val="10"/>
        <color theme="1"/>
        <rFont val="Arial"/>
        <family val="2"/>
      </rPr>
      <t>Labill.</t>
    </r>
  </si>
  <si>
    <t xml:space="preserve">Eucalipto </t>
  </si>
  <si>
    <r>
      <rPr>
        <i/>
        <sz val="10"/>
        <color theme="1"/>
        <rFont val="Arial"/>
        <family val="2"/>
      </rPr>
      <t xml:space="preserve">Eugenia neomyrtifolia </t>
    </r>
    <r>
      <rPr>
        <sz val="10"/>
        <color theme="1"/>
        <rFont val="Arial"/>
        <family val="2"/>
      </rPr>
      <t>Sobral</t>
    </r>
  </si>
  <si>
    <t>Arrayán extranjero</t>
  </si>
  <si>
    <r>
      <t xml:space="preserve">Myrcianthes leucoxyla </t>
    </r>
    <r>
      <rPr>
        <sz val="10"/>
        <color theme="1"/>
        <rFont val="Arial"/>
        <family val="2"/>
      </rPr>
      <t>(Ortega) McVaugh</t>
    </r>
  </si>
  <si>
    <t>Arrayán blanco</t>
  </si>
  <si>
    <r>
      <t xml:space="preserve">Myrcianthes rhopaloides </t>
    </r>
    <r>
      <rPr>
        <sz val="10"/>
        <color theme="1"/>
        <rFont val="Arial"/>
        <family val="2"/>
      </rPr>
      <t>(Kunth) McVaugh</t>
    </r>
  </si>
  <si>
    <t>Arrayán negro</t>
  </si>
  <si>
    <r>
      <t xml:space="preserve">Syzygium paniculatum </t>
    </r>
    <r>
      <rPr>
        <sz val="10"/>
        <color theme="1"/>
        <rFont val="Arial"/>
        <family val="2"/>
      </rPr>
      <t>Gaertn.</t>
    </r>
  </si>
  <si>
    <t>Eugenia</t>
  </si>
  <si>
    <t>Nyctaginaceae</t>
  </si>
  <si>
    <r>
      <t xml:space="preserve">Bougainvillea spectabilis </t>
    </r>
    <r>
      <rPr>
        <sz val="10"/>
        <color theme="1"/>
        <rFont val="Arial"/>
        <family val="2"/>
      </rPr>
      <t>Willd.</t>
    </r>
  </si>
  <si>
    <t>Buganvilia brasileña</t>
  </si>
  <si>
    <t>Oleaceae</t>
  </si>
  <si>
    <r>
      <t xml:space="preserve">Fraxinus uhdei </t>
    </r>
    <r>
      <rPr>
        <sz val="10"/>
        <color theme="1"/>
        <rFont val="Arial"/>
        <family val="2"/>
      </rPr>
      <t>(Wenz.) Lingelsh.</t>
    </r>
  </si>
  <si>
    <t>Urapán</t>
  </si>
  <si>
    <r>
      <t xml:space="preserve">Ligustrum lucidum </t>
    </r>
    <r>
      <rPr>
        <sz val="10"/>
        <color theme="1"/>
        <rFont val="Arial"/>
        <family val="2"/>
      </rPr>
      <t>W.T.Aiton</t>
    </r>
  </si>
  <si>
    <t>Trueno chino, ligustre o ligustro</t>
  </si>
  <si>
    <t>Onagraceae</t>
  </si>
  <si>
    <r>
      <t xml:space="preserve">Fuchsia arborescens </t>
    </r>
    <r>
      <rPr>
        <sz val="10"/>
        <color theme="1"/>
        <rFont val="Arial"/>
        <family val="2"/>
      </rPr>
      <t>Sims</t>
    </r>
  </si>
  <si>
    <t>Aretillo</t>
  </si>
  <si>
    <r>
      <t xml:space="preserve">Fuchsia paniculata </t>
    </r>
    <r>
      <rPr>
        <sz val="10"/>
        <color theme="1"/>
        <rFont val="Arial"/>
        <family val="2"/>
      </rPr>
      <t>Lindl.</t>
    </r>
  </si>
  <si>
    <t>Fucsia</t>
  </si>
  <si>
    <r>
      <t xml:space="preserve">Fuchsia boliviana </t>
    </r>
    <r>
      <rPr>
        <sz val="10"/>
        <color theme="1"/>
        <rFont val="Arial"/>
        <family val="2"/>
      </rPr>
      <t>Carrière</t>
    </r>
  </si>
  <si>
    <t>Fucsia boliviana</t>
  </si>
  <si>
    <t>Oxalidaceae</t>
  </si>
  <si>
    <r>
      <rPr>
        <i/>
        <sz val="10"/>
        <color theme="1"/>
        <rFont val="Arial"/>
        <family val="2"/>
      </rPr>
      <t>Oxalis corniculata</t>
    </r>
    <r>
      <rPr>
        <sz val="10"/>
        <color theme="1"/>
        <rFont val="Arial"/>
        <family val="2"/>
      </rPr>
      <t xml:space="preserve"> L.</t>
    </r>
  </si>
  <si>
    <t>Acedera</t>
  </si>
  <si>
    <r>
      <t>Oxalis conorrhiza</t>
    </r>
    <r>
      <rPr>
        <sz val="10"/>
        <rFont val="Arial"/>
        <family val="2"/>
      </rPr>
      <t xml:space="preserve"> Jacq.</t>
    </r>
  </si>
  <si>
    <t>Papaveraceae</t>
  </si>
  <si>
    <r>
      <t xml:space="preserve">Bocconia frutescens </t>
    </r>
    <r>
      <rPr>
        <sz val="10"/>
        <color theme="1"/>
        <rFont val="Arial"/>
        <family val="2"/>
      </rPr>
      <t>L.</t>
    </r>
  </si>
  <si>
    <t>Trompeto</t>
  </si>
  <si>
    <t>Passifloraceae</t>
  </si>
  <si>
    <r>
      <t xml:space="preserve">Passiflora tripartita </t>
    </r>
    <r>
      <rPr>
        <sz val="10"/>
        <color theme="1"/>
        <rFont val="Arial"/>
        <family val="2"/>
      </rPr>
      <t>(Juss.) Poir.</t>
    </r>
  </si>
  <si>
    <t>Curuba o curuba de castilla.</t>
  </si>
  <si>
    <t>Phyllanthaceae</t>
  </si>
  <si>
    <r>
      <t xml:space="preserve">Phyllanthus salviifolius </t>
    </r>
    <r>
      <rPr>
        <sz val="10"/>
        <color theme="1"/>
        <rFont val="Arial"/>
        <family val="2"/>
      </rPr>
      <t>Kunth</t>
    </r>
  </si>
  <si>
    <t>Dividivi de montaña</t>
  </si>
  <si>
    <t>Phytolaccaceae</t>
  </si>
  <si>
    <r>
      <t xml:space="preserve">Phytolacca bogotensis </t>
    </r>
    <r>
      <rPr>
        <sz val="10"/>
        <color theme="1"/>
        <rFont val="Arial"/>
        <family val="2"/>
      </rPr>
      <t>Kunth</t>
    </r>
  </si>
  <si>
    <t>Guaba</t>
  </si>
  <si>
    <t>Pinaceae</t>
  </si>
  <si>
    <r>
      <t xml:space="preserve">Pinus patula </t>
    </r>
    <r>
      <rPr>
        <sz val="10"/>
        <color theme="1"/>
        <rFont val="Arial"/>
        <family val="2"/>
      </rPr>
      <t>Schiede ex Schltdl. &amp; Cham.</t>
    </r>
  </si>
  <si>
    <t>Pino</t>
  </si>
  <si>
    <t>Piperaceae</t>
  </si>
  <si>
    <r>
      <t xml:space="preserve">Piper bogotense </t>
    </r>
    <r>
      <rPr>
        <sz val="10"/>
        <color theme="1"/>
        <rFont val="Arial"/>
        <family val="2"/>
      </rPr>
      <t>C. DC.</t>
    </r>
  </si>
  <si>
    <t>Cordoncillo</t>
  </si>
  <si>
    <t>Pittosporaceae</t>
  </si>
  <si>
    <r>
      <t xml:space="preserve">Pittosporum undulatum </t>
    </r>
    <r>
      <rPr>
        <sz val="10"/>
        <color theme="1"/>
        <rFont val="Arial"/>
        <family val="2"/>
      </rPr>
      <t>Vent.</t>
    </r>
  </si>
  <si>
    <t>Poaceae</t>
  </si>
  <si>
    <r>
      <t xml:space="preserve">Arundo donax </t>
    </r>
    <r>
      <rPr>
        <sz val="10"/>
        <color theme="1"/>
        <rFont val="Arial"/>
        <family val="2"/>
      </rPr>
      <t>L.</t>
    </r>
  </si>
  <si>
    <t>Caña de Castilla o Cañabrava</t>
  </si>
  <si>
    <r>
      <t xml:space="preserve">Bambusa </t>
    </r>
    <r>
      <rPr>
        <sz val="10"/>
        <color theme="1"/>
        <rFont val="Arial"/>
        <family val="2"/>
      </rPr>
      <t>Schreb.</t>
    </r>
  </si>
  <si>
    <r>
      <t xml:space="preserve">Calamagrostis </t>
    </r>
    <r>
      <rPr>
        <sz val="10"/>
        <color theme="1"/>
        <rFont val="Arial"/>
        <family val="2"/>
      </rPr>
      <t>Adans.</t>
    </r>
  </si>
  <si>
    <r>
      <rPr>
        <i/>
        <sz val="10"/>
        <color theme="1"/>
        <rFont val="Arial"/>
        <family val="2"/>
      </rPr>
      <t xml:space="preserve">Cortaderia columbiana </t>
    </r>
    <r>
      <rPr>
        <sz val="10"/>
        <color theme="1"/>
        <rFont val="Arial"/>
        <family val="2"/>
      </rPr>
      <t>(Pilg.) Pilg.</t>
    </r>
  </si>
  <si>
    <t>Cortadera</t>
  </si>
  <si>
    <r>
      <t xml:space="preserve">Holcus lanatus </t>
    </r>
    <r>
      <rPr>
        <sz val="10"/>
        <color theme="1"/>
        <rFont val="Arial"/>
        <family val="2"/>
      </rPr>
      <t>L.</t>
    </r>
  </si>
  <si>
    <t>Heno blanco, pasto azul o falsa poa</t>
  </si>
  <si>
    <r>
      <t xml:space="preserve">Cenchrus clandestinus </t>
    </r>
    <r>
      <rPr>
        <sz val="10"/>
        <rFont val="Arial"/>
        <family val="2"/>
      </rPr>
      <t>Hochst. ex Chiov.</t>
    </r>
  </si>
  <si>
    <r>
      <t xml:space="preserve">Poa </t>
    </r>
    <r>
      <rPr>
        <sz val="10"/>
        <color theme="1"/>
        <rFont val="Arial"/>
        <family val="2"/>
      </rPr>
      <t>L.</t>
    </r>
  </si>
  <si>
    <r>
      <rPr>
        <i/>
        <sz val="10"/>
        <color theme="1"/>
        <rFont val="Arial"/>
        <family val="2"/>
      </rPr>
      <t>Polypogon elongatus</t>
    </r>
    <r>
      <rPr>
        <sz val="10"/>
        <color theme="1"/>
        <rFont val="Arial"/>
        <family val="2"/>
      </rPr>
      <t xml:space="preserve"> Kunth</t>
    </r>
  </si>
  <si>
    <t>Cola de zorra</t>
  </si>
  <si>
    <r>
      <t xml:space="preserve">Polypogon monspeliensis </t>
    </r>
    <r>
      <rPr>
        <sz val="10"/>
        <color theme="1"/>
        <rFont val="Arial"/>
        <family val="2"/>
      </rPr>
      <t>(L.) Desf.</t>
    </r>
  </si>
  <si>
    <t>Pasto cola de ratón</t>
  </si>
  <si>
    <t>Podocarpaceae</t>
  </si>
  <si>
    <r>
      <t xml:space="preserve">Retrophyllum rospigliosii </t>
    </r>
    <r>
      <rPr>
        <sz val="10"/>
        <rFont val="Arial"/>
        <family val="2"/>
      </rPr>
      <t>(Pilg.) C.N.Page</t>
    </r>
  </si>
  <si>
    <t>Pino romerón, pino de pacho, pino silvestre o pino de montaña</t>
  </si>
  <si>
    <t>Polemoniaceae</t>
  </si>
  <si>
    <r>
      <t xml:space="preserve">Cobaea scandens </t>
    </r>
    <r>
      <rPr>
        <sz val="10"/>
        <color theme="1"/>
        <rFont val="Arial"/>
        <family val="2"/>
      </rPr>
      <t>Cav.</t>
    </r>
  </si>
  <si>
    <t xml:space="preserve">Funeraria, campana, zapato de obispo </t>
  </si>
  <si>
    <t>Polygonaceae</t>
  </si>
  <si>
    <r>
      <rPr>
        <i/>
        <sz val="10"/>
        <color theme="1"/>
        <rFont val="Arial"/>
        <family val="2"/>
      </rPr>
      <t xml:space="preserve">Muehlenbeckia tamnifolia </t>
    </r>
    <r>
      <rPr>
        <sz val="10"/>
        <color theme="1"/>
        <rFont val="Arial"/>
        <family val="2"/>
      </rPr>
      <t xml:space="preserve">(Kunth) Meisn. </t>
    </r>
  </si>
  <si>
    <t>Coronillo</t>
  </si>
  <si>
    <r>
      <rPr>
        <i/>
        <sz val="10"/>
        <color theme="1"/>
        <rFont val="Arial"/>
        <family val="2"/>
      </rPr>
      <t>Persicaria punctata</t>
    </r>
    <r>
      <rPr>
        <sz val="10"/>
        <color theme="1"/>
        <rFont val="Arial"/>
        <family val="2"/>
      </rPr>
      <t xml:space="preserve"> (Elliott) Small</t>
    </r>
  </si>
  <si>
    <t>Barbasco</t>
  </si>
  <si>
    <r>
      <rPr>
        <i/>
        <sz val="10"/>
        <color theme="1"/>
        <rFont val="Arial"/>
        <family val="2"/>
      </rPr>
      <t xml:space="preserve">Persicaria segetum </t>
    </r>
    <r>
      <rPr>
        <sz val="10"/>
        <color theme="1"/>
        <rFont val="Arial"/>
        <family val="2"/>
      </rPr>
      <t>(Kunth) Small</t>
    </r>
  </si>
  <si>
    <t>Chilillos o sangrinas</t>
  </si>
  <si>
    <r>
      <t xml:space="preserve">Persicaria punctata </t>
    </r>
    <r>
      <rPr>
        <sz val="10"/>
        <color theme="1"/>
        <rFont val="Arial"/>
        <family val="2"/>
      </rPr>
      <t>(Elliott) Small</t>
    </r>
    <r>
      <rPr>
        <i/>
        <sz val="10"/>
        <color theme="1"/>
        <rFont val="Arial"/>
        <family val="2"/>
      </rPr>
      <t xml:space="preserve"> sin Polygonum punctatum </t>
    </r>
    <r>
      <rPr>
        <sz val="10"/>
        <color theme="1"/>
        <rFont val="Arial"/>
        <family val="2"/>
      </rPr>
      <t>(Ell.) Small</t>
    </r>
  </si>
  <si>
    <t>Barbasco, barbasquillo, catay, corazón herido, hierba
de sapo o picantilla(o).</t>
  </si>
  <si>
    <t>Hierba rizomatosa acuática o subacuática</t>
  </si>
  <si>
    <r>
      <t xml:space="preserve">Rumex conglomeratus </t>
    </r>
    <r>
      <rPr>
        <sz val="10"/>
        <color theme="1"/>
        <rFont val="Arial"/>
        <family val="2"/>
      </rPr>
      <t>Murray</t>
    </r>
  </si>
  <si>
    <t>Romaza, lengua de vaca o lengüevaca y bijuacá. Sin embargo, a R. crispus también se le conoce como ruibarbo, romacillo, ribarbo, riobarbo, ruibarbo de huerta,
arracachuela(o), barbasco, barrabás, chueca o paciencia</t>
  </si>
  <si>
    <r>
      <t xml:space="preserve">Rumex crispus </t>
    </r>
    <r>
      <rPr>
        <sz val="10"/>
        <color theme="1"/>
        <rFont val="Arial"/>
        <family val="2"/>
      </rPr>
      <t>L.</t>
    </r>
  </si>
  <si>
    <t>Pontederiaceae</t>
  </si>
  <si>
    <r>
      <t xml:space="preserve">Eichhornia crassipes </t>
    </r>
    <r>
      <rPr>
        <sz val="10"/>
        <color theme="1"/>
        <rFont val="Arial"/>
        <family val="2"/>
      </rPr>
      <t>(Mart.) Solms</t>
    </r>
  </si>
  <si>
    <t>Buchón de agua, lirio de agua o jacinto de agua</t>
  </si>
  <si>
    <t>Primulaceae</t>
  </si>
  <si>
    <r>
      <rPr>
        <i/>
        <sz val="10"/>
        <color theme="1"/>
        <rFont val="Arial"/>
        <family val="2"/>
      </rPr>
      <t xml:space="preserve">Myrsine guianensis </t>
    </r>
    <r>
      <rPr>
        <sz val="10"/>
        <color theme="1"/>
        <rFont val="Arial"/>
        <family val="2"/>
      </rPr>
      <t xml:space="preserve">(Aubl.) Kuntze </t>
    </r>
  </si>
  <si>
    <t>Cucharo</t>
  </si>
  <si>
    <t>Rosaceae</t>
  </si>
  <si>
    <r>
      <t xml:space="preserve">Cotoneaster pannosus </t>
    </r>
    <r>
      <rPr>
        <sz val="10"/>
        <color theme="1"/>
        <rFont val="Arial"/>
        <family val="2"/>
      </rPr>
      <t>Franch.</t>
    </r>
  </si>
  <si>
    <t>Holly liso</t>
  </si>
  <si>
    <r>
      <t xml:space="preserve">Hesperomeles goudotiana </t>
    </r>
    <r>
      <rPr>
        <sz val="10"/>
        <color theme="1"/>
        <rFont val="Arial"/>
        <family val="2"/>
      </rPr>
      <t>(Decne.) Killip</t>
    </r>
  </si>
  <si>
    <t>Mortiño o mortiño colorao</t>
  </si>
  <si>
    <r>
      <t xml:space="preserve">Malus pumila </t>
    </r>
    <r>
      <rPr>
        <sz val="10"/>
        <color theme="1"/>
        <rFont val="Arial"/>
        <family val="2"/>
      </rPr>
      <t>Mill.</t>
    </r>
  </si>
  <si>
    <t>Manzana</t>
  </si>
  <si>
    <r>
      <t xml:space="preserve">Prunus persica </t>
    </r>
    <r>
      <rPr>
        <sz val="10"/>
        <color theme="1"/>
        <rFont val="Arial"/>
        <family val="2"/>
      </rPr>
      <t>(L.) Batsch</t>
    </r>
  </si>
  <si>
    <t>Durazno</t>
  </si>
  <si>
    <t>DD</t>
  </si>
  <si>
    <r>
      <t xml:space="preserve">Prunus serotina </t>
    </r>
    <r>
      <rPr>
        <sz val="10"/>
        <color theme="1"/>
        <rFont val="Arial"/>
        <family val="2"/>
      </rPr>
      <t>Ehrh.</t>
    </r>
  </si>
  <si>
    <t>Cerezo</t>
  </si>
  <si>
    <r>
      <t xml:space="preserve">Pyracantha coccinea </t>
    </r>
    <r>
      <rPr>
        <sz val="10"/>
        <color theme="1"/>
        <rFont val="Arial"/>
        <family val="2"/>
      </rPr>
      <t>M. Roem.</t>
    </r>
  </si>
  <si>
    <t xml:space="preserve">Holly o mortiño </t>
  </si>
  <si>
    <r>
      <t xml:space="preserve">Rubus glaucus </t>
    </r>
    <r>
      <rPr>
        <sz val="10"/>
        <color theme="1"/>
        <rFont val="Arial"/>
        <family val="2"/>
      </rPr>
      <t>Benth.</t>
    </r>
  </si>
  <si>
    <t>Mora de castilla, mora andina o mora silvestre</t>
  </si>
  <si>
    <t>Rubus L.</t>
  </si>
  <si>
    <t>Mora silvestre</t>
  </si>
  <si>
    <t>Rubiaceae</t>
  </si>
  <si>
    <t>Coffea arabica L.</t>
  </si>
  <si>
    <t>Café</t>
  </si>
  <si>
    <t>Salicaceae</t>
  </si>
  <si>
    <r>
      <t xml:space="preserve">Abatia parviflora </t>
    </r>
    <r>
      <rPr>
        <sz val="10"/>
        <color theme="1"/>
        <rFont val="Arial"/>
        <family val="2"/>
      </rPr>
      <t>Ruiz &amp; Pav.</t>
    </r>
  </si>
  <si>
    <t>Duraznillo, velitas</t>
  </si>
  <si>
    <r>
      <t xml:space="preserve">Salix humboldtiana </t>
    </r>
    <r>
      <rPr>
        <sz val="10"/>
        <color theme="1"/>
        <rFont val="Arial"/>
        <family val="2"/>
      </rPr>
      <t>Willd.</t>
    </r>
  </si>
  <si>
    <t>Sauce colorado</t>
  </si>
  <si>
    <r>
      <t xml:space="preserve">Salix viminalis </t>
    </r>
    <r>
      <rPr>
        <sz val="10"/>
        <color theme="1"/>
        <rFont val="Arial"/>
        <family val="2"/>
      </rPr>
      <t>L.</t>
    </r>
  </si>
  <si>
    <t>Mimbrecillo</t>
  </si>
  <si>
    <r>
      <t xml:space="preserve">Xylosma spiculifera </t>
    </r>
    <r>
      <rPr>
        <sz val="10"/>
        <color theme="1"/>
        <rFont val="Arial"/>
        <family val="2"/>
      </rPr>
      <t>(Tul.) Triana &amp; Planch.</t>
    </r>
  </si>
  <si>
    <t>Corono, cacho de venado o espino</t>
  </si>
  <si>
    <t>Salviniaceae</t>
  </si>
  <si>
    <r>
      <t xml:space="preserve">Azolla filiculoides </t>
    </r>
    <r>
      <rPr>
        <sz val="10"/>
        <color theme="1"/>
        <rFont val="Arial"/>
        <family val="2"/>
      </rPr>
      <t>Lam.</t>
    </r>
  </si>
  <si>
    <t>Helecho lentejita o helecho de agua</t>
  </si>
  <si>
    <t>Sapindaceae</t>
  </si>
  <si>
    <r>
      <t xml:space="preserve">Billia rosea </t>
    </r>
    <r>
      <rPr>
        <sz val="10"/>
        <color theme="1"/>
        <rFont val="Arial"/>
        <family val="2"/>
      </rPr>
      <t>(Planch. &amp; Linden) C. Ulloa &amp; P. Jørg.</t>
    </r>
  </si>
  <si>
    <r>
      <t xml:space="preserve">Dodonaea viscosa </t>
    </r>
    <r>
      <rPr>
        <sz val="10"/>
        <color theme="1"/>
        <rFont val="Arial"/>
        <family val="2"/>
      </rPr>
      <t>Jacq.</t>
    </r>
  </si>
  <si>
    <t>Hayuelo</t>
  </si>
  <si>
    <t>Solanaceae</t>
  </si>
  <si>
    <r>
      <t xml:space="preserve">Brugmansia arborea </t>
    </r>
    <r>
      <rPr>
        <sz val="10"/>
        <color theme="1"/>
        <rFont val="Arial"/>
        <family val="2"/>
      </rPr>
      <t>(L.) Steud.</t>
    </r>
  </si>
  <si>
    <t>Borrachero, cacao sabanero</t>
  </si>
  <si>
    <t>EW</t>
  </si>
  <si>
    <r>
      <t xml:space="preserve">Cestrum mutisii </t>
    </r>
    <r>
      <rPr>
        <sz val="10"/>
        <color theme="1"/>
        <rFont val="Arial"/>
        <family val="2"/>
      </rPr>
      <t>Willd. ex Roem. &amp; Schult.</t>
    </r>
  </si>
  <si>
    <t>Uvilla, pinto, tinto</t>
  </si>
  <si>
    <r>
      <t xml:space="preserve">Cestrum nocturnum </t>
    </r>
    <r>
      <rPr>
        <sz val="10"/>
        <color theme="1"/>
        <rFont val="Arial"/>
        <family val="2"/>
      </rPr>
      <t>DC.</t>
    </r>
  </si>
  <si>
    <t>Dama de noche</t>
  </si>
  <si>
    <r>
      <rPr>
        <i/>
        <sz val="10"/>
        <color theme="1"/>
        <rFont val="Arial"/>
        <family val="2"/>
      </rPr>
      <t xml:space="preserve">Lycianthes lycioides </t>
    </r>
    <r>
      <rPr>
        <sz val="10"/>
        <color theme="1"/>
        <rFont val="Arial"/>
        <family val="2"/>
      </rPr>
      <t>(L.) Hassl.</t>
    </r>
  </si>
  <si>
    <t>Gurrubo</t>
  </si>
  <si>
    <t>Nicotiana tabacum L.</t>
  </si>
  <si>
    <t>Tabaco</t>
  </si>
  <si>
    <r>
      <t xml:space="preserve">Physalis peruviana </t>
    </r>
    <r>
      <rPr>
        <sz val="10"/>
        <color theme="1"/>
        <rFont val="Arial"/>
        <family val="2"/>
      </rPr>
      <t>L.</t>
    </r>
  </si>
  <si>
    <t>Uchuva</t>
  </si>
  <si>
    <r>
      <rPr>
        <i/>
        <sz val="10"/>
        <color theme="1"/>
        <rFont val="Arial"/>
        <family val="2"/>
      </rPr>
      <t xml:space="preserve">Solanum americanum </t>
    </r>
    <r>
      <rPr>
        <sz val="10"/>
        <color theme="1"/>
        <rFont val="Arial"/>
        <family val="2"/>
      </rPr>
      <t>Mill.</t>
    </r>
  </si>
  <si>
    <t>Hierba mora</t>
  </si>
  <si>
    <r>
      <t xml:space="preserve">Solanum betaceum </t>
    </r>
    <r>
      <rPr>
        <sz val="10"/>
        <color theme="1"/>
        <rFont val="Arial"/>
        <family val="2"/>
      </rPr>
      <t>Cav.</t>
    </r>
  </si>
  <si>
    <t>Tomate de árbol</t>
  </si>
  <si>
    <r>
      <t xml:space="preserve">Solanum marginatum </t>
    </r>
    <r>
      <rPr>
        <sz val="10"/>
        <color theme="1"/>
        <rFont val="Arial"/>
        <family val="2"/>
      </rPr>
      <t>L.f.</t>
    </r>
  </si>
  <si>
    <t>Toronjilla, toronja, pedronoche, lulo de perro o lulo</t>
  </si>
  <si>
    <r>
      <t xml:space="preserve">Solanum nigrescens </t>
    </r>
    <r>
      <rPr>
        <sz val="10"/>
        <color theme="1"/>
        <rFont val="Arial"/>
        <family val="2"/>
      </rPr>
      <t>M.Martens &amp; Galeotti</t>
    </r>
  </si>
  <si>
    <r>
      <t xml:space="preserve">Solanum ovalifolium </t>
    </r>
    <r>
      <rPr>
        <sz val="10"/>
        <color theme="1"/>
        <rFont val="Arial"/>
        <family val="2"/>
      </rPr>
      <t>Dunal</t>
    </r>
  </si>
  <si>
    <t>Friegaplatos,  tomatillo, árbol de pepito o frutillo</t>
  </si>
  <si>
    <r>
      <t xml:space="preserve">Solanum pseudocapsicum </t>
    </r>
    <r>
      <rPr>
        <sz val="10"/>
        <color theme="1"/>
        <rFont val="Arial"/>
        <family val="2"/>
      </rPr>
      <t>L.</t>
    </r>
  </si>
  <si>
    <t>Mirto</t>
  </si>
  <si>
    <r>
      <t xml:space="preserve">Solanum quitoense </t>
    </r>
    <r>
      <rPr>
        <sz val="10"/>
        <color theme="1"/>
        <rFont val="Arial"/>
        <family val="2"/>
      </rPr>
      <t>Lam.</t>
    </r>
  </si>
  <si>
    <t>Lulo</t>
  </si>
  <si>
    <r>
      <t xml:space="preserve">Solanum torvum </t>
    </r>
    <r>
      <rPr>
        <sz val="10"/>
        <color theme="1"/>
        <rFont val="Arial"/>
        <family val="2"/>
      </rPr>
      <t>Sw.</t>
    </r>
  </si>
  <si>
    <t>Friegaplato(s)</t>
  </si>
  <si>
    <r>
      <t xml:space="preserve">Streptosolen jamesonii </t>
    </r>
    <r>
      <rPr>
        <sz val="10"/>
        <color theme="1"/>
        <rFont val="Arial"/>
        <family val="2"/>
      </rPr>
      <t>(Benth.) Miers</t>
    </r>
  </si>
  <si>
    <t>Mermelada</t>
  </si>
  <si>
    <t>Tarachodidae</t>
  </si>
  <si>
    <r>
      <t xml:space="preserve">Iris orientalis </t>
    </r>
    <r>
      <rPr>
        <sz val="10"/>
        <color theme="1"/>
        <rFont val="Arial"/>
        <family val="2"/>
      </rPr>
      <t>Mill.</t>
    </r>
  </si>
  <si>
    <t>Lirio blanco, lirio turco o lirio oriental</t>
  </si>
  <si>
    <t xml:space="preserve">Tropaeolaceae </t>
  </si>
  <si>
    <r>
      <t xml:space="preserve">Tropaeolum majus </t>
    </r>
    <r>
      <rPr>
        <sz val="10"/>
        <color theme="1"/>
        <rFont val="Arial"/>
        <family val="2"/>
      </rPr>
      <t>L.</t>
    </r>
  </si>
  <si>
    <t>Capuchina</t>
  </si>
  <si>
    <t>Typhaceae</t>
  </si>
  <si>
    <r>
      <t xml:space="preserve">Typha latifolia </t>
    </r>
    <r>
      <rPr>
        <sz val="10"/>
        <color theme="1"/>
        <rFont val="Arial"/>
        <family val="2"/>
      </rPr>
      <t>L.</t>
    </r>
  </si>
  <si>
    <t>Enea, nea, junco de estera, totora</t>
  </si>
  <si>
    <t>Urticaceae</t>
  </si>
  <si>
    <r>
      <t xml:space="preserve">Cecropia telenitida </t>
    </r>
    <r>
      <rPr>
        <sz val="10"/>
        <color theme="1"/>
        <rFont val="Arial"/>
        <family val="2"/>
      </rPr>
      <t>Cuatrec.</t>
    </r>
  </si>
  <si>
    <t>Yarumo blanco</t>
  </si>
  <si>
    <t>Verbenaceae</t>
  </si>
  <si>
    <r>
      <t xml:space="preserve">Citharexylum montanum </t>
    </r>
    <r>
      <rPr>
        <sz val="10"/>
        <color theme="1"/>
        <rFont val="Arial"/>
        <family val="2"/>
      </rPr>
      <t>Moldenke</t>
    </r>
  </si>
  <si>
    <r>
      <t xml:space="preserve">Citharexylum subflavescens </t>
    </r>
    <r>
      <rPr>
        <sz val="10"/>
        <color theme="1"/>
        <rFont val="Arial"/>
        <family val="2"/>
      </rPr>
      <t>S.F.Blake</t>
    </r>
  </si>
  <si>
    <t>Cajeto</t>
  </si>
  <si>
    <r>
      <t xml:space="preserve">Duranta mutisii </t>
    </r>
    <r>
      <rPr>
        <sz val="10"/>
        <color theme="1"/>
        <rFont val="Arial"/>
        <family val="2"/>
      </rPr>
      <t>L.f.</t>
    </r>
  </si>
  <si>
    <t>Espino</t>
  </si>
  <si>
    <r>
      <t xml:space="preserve">Lantana camara </t>
    </r>
    <r>
      <rPr>
        <sz val="10"/>
        <color theme="1"/>
        <rFont val="Arial"/>
        <family val="2"/>
      </rPr>
      <t>L.</t>
    </r>
  </si>
  <si>
    <t>Venturosa, sanguinario, santalucia</t>
  </si>
  <si>
    <r>
      <t xml:space="preserve">Verbena litoralis </t>
    </r>
    <r>
      <rPr>
        <sz val="10"/>
        <color theme="1"/>
        <rFont val="Arial"/>
        <family val="2"/>
      </rPr>
      <t>Kunth</t>
    </r>
  </si>
  <si>
    <t>Verbena</t>
  </si>
  <si>
    <t>Viburnaceae</t>
  </si>
  <si>
    <r>
      <t xml:space="preserve">Sambucus nigra </t>
    </r>
    <r>
      <rPr>
        <sz val="10"/>
        <color theme="1"/>
        <rFont val="Arial"/>
        <family val="2"/>
      </rPr>
      <t>L.</t>
    </r>
  </si>
  <si>
    <t>Sauco</t>
  </si>
  <si>
    <r>
      <t xml:space="preserve">Viburnum triphyllum </t>
    </r>
    <r>
      <rPr>
        <sz val="10"/>
        <color theme="1"/>
        <rFont val="Arial"/>
        <family val="2"/>
      </rPr>
      <t>Benth.</t>
    </r>
  </si>
  <si>
    <t>Garrocho</t>
  </si>
  <si>
    <t>Riqueza por humedal</t>
  </si>
  <si>
    <t>Besito(s), primavera, princesa o violeta</t>
  </si>
  <si>
    <t>Arboloco</t>
  </si>
  <si>
    <t>Acacia negra, Acacia japonesa</t>
  </si>
  <si>
    <t>Salvia dulce, Malvavisco</t>
  </si>
  <si>
    <t>Jazmín australiano, Jazmín del cabo o Laurel huesito</t>
  </si>
  <si>
    <t>Kikuyo, quicuyo, kicuy, cucuy, grama, picuyo o pasto africano</t>
  </si>
  <si>
    <t>Cariseco o manzana de monte</t>
  </si>
  <si>
    <t>Total general</t>
  </si>
  <si>
    <t>Arbustales</t>
  </si>
  <si>
    <t>Tibabuyes</t>
  </si>
  <si>
    <t>PEDH</t>
  </si>
  <si>
    <t>Ingreso de aguas contaminadas.</t>
  </si>
  <si>
    <t>Presencia de residuos sólidos.</t>
  </si>
  <si>
    <t>Fragmentación del humedal por vías u otros tipo de infraestructura.</t>
  </si>
  <si>
    <t>Presencia de semovientes.</t>
  </si>
  <si>
    <t>Afectación al ecosistemas por quemas.</t>
  </si>
  <si>
    <t>Presencia de RCD</t>
  </si>
  <si>
    <t>Presencia de transeuntes de forma masiva y sin autorización.</t>
  </si>
  <si>
    <t>Presencia de perros o gatos</t>
  </si>
  <si>
    <t>TOTAL</t>
  </si>
  <si>
    <t>Área del humedal (ha)</t>
  </si>
  <si>
    <t>TENSIONANTE</t>
  </si>
  <si>
    <t>Porcentaje de área del humedal respecto al Sitio Ramsar</t>
  </si>
  <si>
    <t>Gruiformes</t>
  </si>
  <si>
    <t>Aracnidos</t>
  </si>
  <si>
    <t>Araneae</t>
  </si>
  <si>
    <t>Crustaceos</t>
  </si>
  <si>
    <t>Decapoda</t>
  </si>
  <si>
    <t>Isopoda</t>
  </si>
  <si>
    <t>Insectos</t>
  </si>
  <si>
    <t>Coleoptera</t>
  </si>
  <si>
    <t>Entomobryomorpha</t>
  </si>
  <si>
    <t>Dermaptera</t>
  </si>
  <si>
    <t>Diptera</t>
  </si>
  <si>
    <t>Hemiptera</t>
  </si>
  <si>
    <t>Hymenoptera</t>
  </si>
  <si>
    <t>Lepidoptera</t>
  </si>
  <si>
    <t>Megaloptera</t>
  </si>
  <si>
    <t>Neuroptera</t>
  </si>
  <si>
    <t>Odonata</t>
  </si>
  <si>
    <t>Orthoptera</t>
  </si>
  <si>
    <t>Psocoptera</t>
  </si>
  <si>
    <t>Tricoptera</t>
  </si>
  <si>
    <t>Thysanoptera</t>
  </si>
  <si>
    <t>Moluscos</t>
  </si>
  <si>
    <t>Pulmonata</t>
  </si>
  <si>
    <t>Coberturas actual  2021</t>
  </si>
  <si>
    <t>Etiquetas de columna</t>
  </si>
  <si>
    <t>CAPELLANIA</t>
  </si>
  <si>
    <t>CORDOBA Y NIZA</t>
  </si>
  <si>
    <t>EL TUNJO</t>
  </si>
  <si>
    <t>JABOQUE</t>
  </si>
  <si>
    <t>JUAN AMARILLO</t>
  </si>
  <si>
    <t>LA CONEJERA</t>
  </si>
  <si>
    <t>PEDH EL BURRO</t>
  </si>
  <si>
    <t>PEDH LA VACA</t>
  </si>
  <si>
    <t>PEDH TIBANICA</t>
  </si>
  <si>
    <t>SANTA MARIA DEL LAGO</t>
  </si>
  <si>
    <t>Torca y Guyamaral</t>
  </si>
  <si>
    <t>Total Area (ha)</t>
  </si>
  <si>
    <t>Total Porcentaje (%)</t>
  </si>
  <si>
    <t>Etiquetas de fila</t>
  </si>
  <si>
    <t>Area (ha)</t>
  </si>
  <si>
    <t>Porcentaje (%)</t>
  </si>
  <si>
    <t>Bosque de tierra firme</t>
  </si>
  <si>
    <t>Cuerpo de agua</t>
  </si>
  <si>
    <t>Cultivos</t>
  </si>
  <si>
    <t>Herbazal de tierra firme</t>
  </si>
  <si>
    <t>Juncales</t>
  </si>
  <si>
    <t>Pastos arbolados</t>
  </si>
  <si>
    <t>Pastos enmalezados</t>
  </si>
  <si>
    <t>Pastos limpios</t>
  </si>
  <si>
    <t>Plantación de latifoliadas</t>
  </si>
  <si>
    <t>Tejido urbano discontinuo</t>
  </si>
  <si>
    <t>Tierras desnudas y degradadas</t>
  </si>
  <si>
    <t>Vegetación acuática</t>
  </si>
  <si>
    <t>Vegetación secundaria</t>
  </si>
  <si>
    <t>Coberturas 70´</t>
  </si>
  <si>
    <t>El Tunjo</t>
  </si>
  <si>
    <t>Coberturas 50´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</si>
</sst>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F635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8" borderId="0"/>
    <xf numFmtId="0" fontId="10" fillId="0" borderId="0"/>
    <xf numFmtId="0" fontId="14" fillId="0" borderId="0"/>
    <xf numFmtId="9" fontId="10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12" fillId="17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5" borderId="1" xfId="3" applyFont="1" applyFill="1" applyBorder="1" applyAlignment="1">
      <alignment horizontal="center" vertical="center" wrapText="1"/>
    </xf>
    <xf numFmtId="0" fontId="12" fillId="7" borderId="1" xfId="3" applyFont="1" applyFill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vertical="center" wrapText="1"/>
    </xf>
    <xf numFmtId="2" fontId="12" fillId="0" borderId="1" xfId="0" applyNumberFormat="1" applyFont="1" applyBorder="1" applyAlignment="1">
      <alignment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9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164" fontId="11" fillId="16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vertical="center" wrapText="1"/>
    </xf>
    <xf numFmtId="164" fontId="11" fillId="13" borderId="1" xfId="0" applyNumberFormat="1" applyFont="1" applyFill="1" applyBorder="1" applyAlignment="1">
      <alignment horizontal="center" vertical="center" wrapText="1"/>
    </xf>
    <xf numFmtId="164" fontId="11" fillId="14" borderId="1" xfId="0" applyNumberFormat="1" applyFont="1" applyFill="1" applyBorder="1" applyAlignment="1">
      <alignment horizontal="center" vertical="center" wrapText="1"/>
    </xf>
    <xf numFmtId="164" fontId="11" fillId="19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5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8" fillId="22" borderId="7" xfId="2" applyFont="1" applyFill="1" applyBorder="1" applyAlignment="1">
      <alignment vertical="center" wrapText="1"/>
    </xf>
    <xf numFmtId="0" fontId="15" fillId="0" borderId="0" xfId="2" applyFont="1" applyAlignment="1">
      <alignment horizontal="left" vertical="center" wrapText="1"/>
    </xf>
    <xf numFmtId="0" fontId="15" fillId="0" borderId="0" xfId="2" applyFont="1" applyAlignment="1">
      <alignment vertical="center" wrapText="1"/>
    </xf>
    <xf numFmtId="0" fontId="9" fillId="23" borderId="1" xfId="2" applyFont="1" applyFill="1" applyBorder="1" applyAlignment="1">
      <alignment horizontal="center" vertical="center" wrapText="1"/>
    </xf>
    <xf numFmtId="0" fontId="9" fillId="24" borderId="1" xfId="2" applyFont="1" applyFill="1" applyBorder="1" applyAlignment="1">
      <alignment horizontal="center" vertical="center" wrapText="1"/>
    </xf>
    <xf numFmtId="0" fontId="9" fillId="21" borderId="1" xfId="2" applyFont="1" applyFill="1" applyBorder="1" applyAlignment="1">
      <alignment horizontal="center" vertical="center" wrapText="1"/>
    </xf>
    <xf numFmtId="0" fontId="9" fillId="16" borderId="1" xfId="2" applyFont="1" applyFill="1" applyBorder="1" applyAlignment="1">
      <alignment horizontal="center" vertical="center" wrapText="1"/>
    </xf>
    <xf numFmtId="0" fontId="11" fillId="16" borderId="1" xfId="2" applyFont="1" applyFill="1" applyBorder="1" applyAlignment="1">
      <alignment horizontal="center" vertical="center" wrapText="1"/>
    </xf>
    <xf numFmtId="0" fontId="15" fillId="22" borderId="1" xfId="2" applyFont="1" applyFill="1" applyBorder="1" applyAlignment="1">
      <alignment horizontal="center" vertical="center" wrapText="1"/>
    </xf>
    <xf numFmtId="0" fontId="15" fillId="22" borderId="1" xfId="2" applyFont="1" applyFill="1" applyBorder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2" fontId="16" fillId="12" borderId="0" xfId="2" applyNumberFormat="1" applyFont="1" applyFill="1" applyAlignment="1">
      <alignment vertical="center" wrapText="1"/>
    </xf>
    <xf numFmtId="2" fontId="11" fillId="12" borderId="1" xfId="2" applyNumberFormat="1" applyFont="1" applyFill="1" applyBorder="1" applyAlignment="1">
      <alignment horizontal="center" vertical="center" wrapText="1"/>
    </xf>
    <xf numFmtId="164" fontId="11" fillId="12" borderId="1" xfId="2" applyNumberFormat="1" applyFont="1" applyFill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center" vertical="center" wrapText="1"/>
    </xf>
    <xf numFmtId="164" fontId="11" fillId="13" borderId="1" xfId="2" applyNumberFormat="1" applyFont="1" applyFill="1" applyBorder="1" applyAlignment="1">
      <alignment horizontal="center" vertical="center" wrapText="1"/>
    </xf>
    <xf numFmtId="164" fontId="16" fillId="23" borderId="1" xfId="2" applyNumberFormat="1" applyFont="1" applyFill="1" applyBorder="1" applyAlignment="1">
      <alignment horizontal="center" vertical="center" wrapText="1"/>
    </xf>
    <xf numFmtId="164" fontId="15" fillId="25" borderId="1" xfId="2" applyNumberFormat="1" applyFont="1" applyFill="1" applyBorder="1" applyAlignment="1">
      <alignment horizontal="center" vertical="center" wrapText="1"/>
    </xf>
    <xf numFmtId="164" fontId="15" fillId="21" borderId="1" xfId="2" applyNumberFormat="1" applyFont="1" applyFill="1" applyBorder="1" applyAlignment="1">
      <alignment horizontal="center" vertical="center" wrapText="1"/>
    </xf>
    <xf numFmtId="164" fontId="15" fillId="16" borderId="1" xfId="2" applyNumberFormat="1" applyFont="1" applyFill="1" applyBorder="1" applyAlignment="1">
      <alignment horizontal="center" vertical="center" wrapText="1"/>
    </xf>
    <xf numFmtId="164" fontId="16" fillId="12" borderId="1" xfId="2" applyNumberFormat="1" applyFont="1" applyFill="1" applyBorder="1" applyAlignment="1">
      <alignment horizontal="center" vertical="center" wrapText="1"/>
    </xf>
    <xf numFmtId="0" fontId="11" fillId="23" borderId="1" xfId="2" applyFont="1" applyFill="1" applyBorder="1" applyAlignment="1">
      <alignment horizontal="center" vertical="center" wrapText="1"/>
    </xf>
    <xf numFmtId="0" fontId="11" fillId="14" borderId="1" xfId="2" applyFont="1" applyFill="1" applyBorder="1" applyAlignment="1">
      <alignment horizontal="center" vertical="center" wrapText="1"/>
    </xf>
    <xf numFmtId="0" fontId="11" fillId="21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1" fillId="0" borderId="0" xfId="2" applyFont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20" fillId="26" borderId="1" xfId="3" applyFont="1" applyFill="1" applyBorder="1" applyAlignment="1">
      <alignment horizontal="center" vertical="center" wrapText="1"/>
    </xf>
    <xf numFmtId="0" fontId="5" fillId="26" borderId="1" xfId="3" applyFont="1" applyFill="1" applyBorder="1" applyAlignment="1">
      <alignment horizontal="center" vertical="center" wrapText="1"/>
    </xf>
    <xf numFmtId="0" fontId="11" fillId="26" borderId="1" xfId="2" applyFont="1" applyFill="1" applyBorder="1" applyAlignment="1">
      <alignment horizontal="center" vertical="center"/>
    </xf>
    <xf numFmtId="164" fontId="11" fillId="26" borderId="1" xfId="2" applyNumberFormat="1" applyFont="1" applyFill="1" applyBorder="1" applyAlignment="1">
      <alignment horizontal="center" vertical="center"/>
    </xf>
    <xf numFmtId="0" fontId="5" fillId="27" borderId="1" xfId="1" applyFont="1" applyFill="1" applyBorder="1" applyAlignment="1">
      <alignment horizontal="center" vertical="center"/>
    </xf>
    <xf numFmtId="0" fontId="20" fillId="27" borderId="1" xfId="3" applyFont="1" applyFill="1" applyBorder="1" applyAlignment="1">
      <alignment horizontal="justify" vertical="center"/>
    </xf>
    <xf numFmtId="0" fontId="5" fillId="0" borderId="1" xfId="1" applyFont="1" applyFill="1" applyBorder="1" applyAlignment="1">
      <alignment horizontal="center" vertical="center"/>
    </xf>
    <xf numFmtId="0" fontId="5" fillId="26" borderId="1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2" fillId="3" borderId="1" xfId="3" applyFont="1" applyFill="1" applyBorder="1" applyAlignment="1">
      <alignment horizontal="left" vertical="center" wrapText="1"/>
    </xf>
    <xf numFmtId="0" fontId="15" fillId="28" borderId="1" xfId="2" applyFont="1" applyFill="1" applyBorder="1" applyAlignment="1">
      <alignment horizontal="left" vertical="center" wrapText="1"/>
    </xf>
    <xf numFmtId="0" fontId="16" fillId="28" borderId="1" xfId="2" applyFont="1" applyFill="1" applyBorder="1" applyAlignment="1">
      <alignment horizontal="center" vertical="center" wrapText="1"/>
    </xf>
    <xf numFmtId="0" fontId="17" fillId="28" borderId="1" xfId="2" applyFont="1" applyFill="1" applyBorder="1" applyAlignment="1">
      <alignment horizontal="left" vertical="center" wrapText="1"/>
    </xf>
    <xf numFmtId="0" fontId="15" fillId="28" borderId="1" xfId="2" applyFont="1" applyFill="1" applyBorder="1" applyAlignment="1">
      <alignment vertical="center" wrapText="1"/>
    </xf>
    <xf numFmtId="0" fontId="18" fillId="28" borderId="1" xfId="2" applyFont="1" applyFill="1" applyBorder="1" applyAlignment="1">
      <alignment horizontal="left" vertical="center" wrapText="1"/>
    </xf>
    <xf numFmtId="0" fontId="12" fillId="28" borderId="1" xfId="2" applyFont="1" applyFill="1" applyBorder="1" applyAlignment="1">
      <alignment horizontal="center" vertical="center" wrapText="1"/>
    </xf>
    <xf numFmtId="0" fontId="19" fillId="28" borderId="1" xfId="2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10" fontId="0" fillId="0" borderId="0" xfId="0" applyNumberFormat="1"/>
    <xf numFmtId="0" fontId="0" fillId="0" borderId="0" xfId="0" pivotButton="1"/>
    <xf numFmtId="0" fontId="2" fillId="0" borderId="0" xfId="2" applyFont="1" applyFill="1" applyBorder="1" applyAlignment="1">
      <alignment horizontal="center"/>
    </xf>
    <xf numFmtId="0" fontId="1" fillId="0" borderId="0" xfId="2" applyFont="1" applyFill="1" applyBorder="1"/>
    <xf numFmtId="10" fontId="1" fillId="0" borderId="0" xfId="2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 textRotation="90" wrapText="1"/>
    </xf>
    <xf numFmtId="0" fontId="0" fillId="0" borderId="0" xfId="0" applyFill="1" applyBorder="1" applyAlignment="1">
      <alignment horizontal="left"/>
    </xf>
    <xf numFmtId="10" fontId="0" fillId="0" borderId="0" xfId="0" applyNumberFormat="1" applyFill="1" applyBorder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11" fillId="13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right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1" fillId="15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1" fillId="18" borderId="1" xfId="0" applyFont="1" applyFill="1" applyBorder="1" applyAlignment="1">
      <alignment horizontal="center" vertical="center" wrapText="1"/>
    </xf>
    <xf numFmtId="0" fontId="11" fillId="17" borderId="1" xfId="0" applyFont="1" applyFill="1" applyBorder="1" applyAlignment="1">
      <alignment horizontal="center" vertical="center" wrapText="1"/>
    </xf>
    <xf numFmtId="0" fontId="8" fillId="0" borderId="0" xfId="2" applyFont="1" applyAlignment="1">
      <alignment horizontal="left" vertical="center" wrapText="1"/>
    </xf>
    <xf numFmtId="0" fontId="9" fillId="22" borderId="7" xfId="2" applyFont="1" applyFill="1" applyBorder="1" applyAlignment="1">
      <alignment horizontal="center" vertical="center" wrapText="1"/>
    </xf>
    <xf numFmtId="0" fontId="9" fillId="22" borderId="9" xfId="2" applyFont="1" applyFill="1" applyBorder="1" applyAlignment="1">
      <alignment horizontal="center" vertical="center" wrapText="1"/>
    </xf>
    <xf numFmtId="0" fontId="9" fillId="22" borderId="8" xfId="2" applyFont="1" applyFill="1" applyBorder="1" applyAlignment="1">
      <alignment horizontal="center" vertical="center" wrapText="1"/>
    </xf>
    <xf numFmtId="0" fontId="9" fillId="22" borderId="4" xfId="2" applyFont="1" applyFill="1" applyBorder="1" applyAlignment="1">
      <alignment horizontal="center" vertical="center" textRotation="90" wrapText="1"/>
    </xf>
    <xf numFmtId="0" fontId="9" fillId="22" borderId="3" xfId="2" applyFont="1" applyFill="1" applyBorder="1" applyAlignment="1">
      <alignment horizontal="center" vertical="center" textRotation="90" wrapText="1"/>
    </xf>
    <xf numFmtId="0" fontId="9" fillId="22" borderId="6" xfId="2" applyFont="1" applyFill="1" applyBorder="1" applyAlignment="1">
      <alignment horizontal="center" vertical="center" textRotation="90" wrapText="1"/>
    </xf>
    <xf numFmtId="0" fontId="9" fillId="16" borderId="4" xfId="2" applyFont="1" applyFill="1" applyBorder="1" applyAlignment="1">
      <alignment horizontal="center" vertical="center" wrapText="1"/>
    </xf>
    <xf numFmtId="0" fontId="9" fillId="16" borderId="3" xfId="2" applyFont="1" applyFill="1" applyBorder="1" applyAlignment="1">
      <alignment horizontal="center" vertical="center" wrapText="1"/>
    </xf>
    <xf numFmtId="0" fontId="9" fillId="16" borderId="6" xfId="2" applyFont="1" applyFill="1" applyBorder="1" applyAlignment="1">
      <alignment horizontal="center" vertical="center" wrapText="1"/>
    </xf>
    <xf numFmtId="0" fontId="9" fillId="21" borderId="4" xfId="2" applyFont="1" applyFill="1" applyBorder="1" applyAlignment="1">
      <alignment horizontal="center" vertical="center" wrapText="1"/>
    </xf>
    <xf numFmtId="0" fontId="9" fillId="21" borderId="3" xfId="2" applyFont="1" applyFill="1" applyBorder="1" applyAlignment="1">
      <alignment horizontal="center" vertical="center" wrapText="1"/>
    </xf>
    <xf numFmtId="0" fontId="9" fillId="21" borderId="6" xfId="2" applyFont="1" applyFill="1" applyBorder="1" applyAlignment="1">
      <alignment horizontal="center" vertical="center" wrapText="1"/>
    </xf>
    <xf numFmtId="0" fontId="9" fillId="24" borderId="4" xfId="2" applyFont="1" applyFill="1" applyBorder="1" applyAlignment="1">
      <alignment horizontal="center" vertical="center" wrapText="1"/>
    </xf>
    <xf numFmtId="0" fontId="9" fillId="24" borderId="3" xfId="2" applyFont="1" applyFill="1" applyBorder="1" applyAlignment="1">
      <alignment horizontal="center" vertical="center" wrapText="1"/>
    </xf>
    <xf numFmtId="0" fontId="9" fillId="24" borderId="6" xfId="2" applyFont="1" applyFill="1" applyBorder="1" applyAlignment="1">
      <alignment horizontal="center" vertical="center" wrapText="1"/>
    </xf>
    <xf numFmtId="0" fontId="15" fillId="0" borderId="1" xfId="2" applyFont="1" applyBorder="1" applyAlignment="1">
      <alignment horizontal="left" vertical="center" wrapText="1"/>
    </xf>
    <xf numFmtId="0" fontId="8" fillId="28" borderId="7" xfId="2" applyFont="1" applyFill="1" applyBorder="1" applyAlignment="1">
      <alignment horizontal="right" vertical="center" wrapText="1"/>
    </xf>
    <xf numFmtId="0" fontId="8" fillId="28" borderId="9" xfId="2" applyFont="1" applyFill="1" applyBorder="1" applyAlignment="1">
      <alignment horizontal="right" vertical="center" wrapText="1"/>
    </xf>
    <xf numFmtId="0" fontId="8" fillId="28" borderId="8" xfId="2" applyFont="1" applyFill="1" applyBorder="1" applyAlignment="1">
      <alignment horizontal="right" vertical="center" wrapText="1"/>
    </xf>
    <xf numFmtId="0" fontId="9" fillId="23" borderId="4" xfId="2" applyFont="1" applyFill="1" applyBorder="1" applyAlignment="1">
      <alignment horizontal="center" vertical="center" wrapText="1"/>
    </xf>
    <xf numFmtId="0" fontId="9" fillId="23" borderId="3" xfId="2" applyFont="1" applyFill="1" applyBorder="1" applyAlignment="1">
      <alignment horizontal="center" vertical="center" wrapText="1"/>
    </xf>
    <xf numFmtId="0" fontId="9" fillId="23" borderId="6" xfId="2" applyFont="1" applyFill="1" applyBorder="1" applyAlignment="1">
      <alignment horizontal="center" vertical="center" wrapText="1"/>
    </xf>
    <xf numFmtId="0" fontId="9" fillId="22" borderId="1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23" borderId="7" xfId="2" applyFont="1" applyFill="1" applyBorder="1" applyAlignment="1">
      <alignment horizontal="center" vertical="center" wrapText="1"/>
    </xf>
    <xf numFmtId="0" fontId="9" fillId="23" borderId="8" xfId="2" applyFont="1" applyFill="1" applyBorder="1" applyAlignment="1">
      <alignment horizontal="center" vertical="center" wrapText="1"/>
    </xf>
    <xf numFmtId="0" fontId="9" fillId="24" borderId="7" xfId="2" applyFont="1" applyFill="1" applyBorder="1" applyAlignment="1">
      <alignment horizontal="center" vertical="center" wrapText="1"/>
    </xf>
    <xf numFmtId="0" fontId="9" fillId="24" borderId="9" xfId="2" applyFont="1" applyFill="1" applyBorder="1" applyAlignment="1">
      <alignment horizontal="center" vertical="center" wrapText="1"/>
    </xf>
    <xf numFmtId="0" fontId="9" fillId="24" borderId="8" xfId="2" applyFont="1" applyFill="1" applyBorder="1" applyAlignment="1">
      <alignment horizontal="center" vertical="center" wrapText="1"/>
    </xf>
    <xf numFmtId="0" fontId="9" fillId="21" borderId="7" xfId="2" applyFont="1" applyFill="1" applyBorder="1" applyAlignment="1">
      <alignment horizontal="center" vertical="center" wrapText="1"/>
    </xf>
    <xf numFmtId="0" fontId="9" fillId="21" borderId="9" xfId="2" applyFont="1" applyFill="1" applyBorder="1" applyAlignment="1">
      <alignment horizontal="center" vertical="center" wrapText="1"/>
    </xf>
    <xf numFmtId="0" fontId="9" fillId="21" borderId="8" xfId="2" applyFont="1" applyFill="1" applyBorder="1" applyAlignment="1">
      <alignment horizontal="center" vertical="center" wrapText="1"/>
    </xf>
    <xf numFmtId="0" fontId="9" fillId="16" borderId="7" xfId="2" applyFont="1" applyFill="1" applyBorder="1" applyAlignment="1">
      <alignment horizontal="center" vertical="center" wrapText="1"/>
    </xf>
    <xf numFmtId="0" fontId="9" fillId="16" borderId="8" xfId="2" applyFont="1" applyFill="1" applyBorder="1" applyAlignment="1">
      <alignment horizontal="center" vertical="center" wrapText="1"/>
    </xf>
    <xf numFmtId="2" fontId="8" fillId="12" borderId="4" xfId="2" applyNumberFormat="1" applyFont="1" applyFill="1" applyBorder="1" applyAlignment="1">
      <alignment horizontal="center" vertical="center" wrapText="1"/>
    </xf>
    <xf numFmtId="2" fontId="8" fillId="12" borderId="3" xfId="2" applyNumberFormat="1" applyFont="1" applyFill="1" applyBorder="1" applyAlignment="1">
      <alignment horizontal="center" vertical="center" wrapText="1"/>
    </xf>
    <xf numFmtId="2" fontId="8" fillId="12" borderId="6" xfId="2" applyNumberFormat="1" applyFont="1" applyFill="1" applyBorder="1" applyAlignment="1">
      <alignment horizontal="center" vertical="center" wrapText="1"/>
    </xf>
    <xf numFmtId="0" fontId="9" fillId="28" borderId="1" xfId="2" applyFont="1" applyFill="1" applyBorder="1" applyAlignment="1">
      <alignment horizontal="center" vertical="center" wrapText="1"/>
    </xf>
    <xf numFmtId="0" fontId="8" fillId="28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2" fillId="0" borderId="0" xfId="2" applyFont="1" applyFill="1" applyBorder="1" applyAlignment="1">
      <alignment horizontal="center"/>
    </xf>
    <xf numFmtId="0" fontId="20" fillId="26" borderId="1" xfId="3" applyFont="1" applyFill="1" applyBorder="1" applyAlignment="1">
      <alignment horizontal="center" vertical="center" wrapText="1"/>
    </xf>
    <xf numFmtId="0" fontId="20" fillId="26" borderId="2" xfId="3" applyFont="1" applyFill="1" applyBorder="1" applyAlignment="1">
      <alignment horizontal="center" vertical="center" wrapText="1"/>
    </xf>
    <xf numFmtId="0" fontId="20" fillId="26" borderId="5" xfId="3" applyFont="1" applyFill="1" applyBorder="1" applyAlignment="1">
      <alignment horizontal="center" vertical="center" wrapText="1"/>
    </xf>
    <xf numFmtId="0" fontId="5" fillId="26" borderId="1" xfId="1" applyFont="1" applyFill="1" applyBorder="1" applyAlignment="1">
      <alignment horizontal="center" vertical="center"/>
    </xf>
    <xf numFmtId="0" fontId="20" fillId="26" borderId="7" xfId="3" applyFont="1" applyFill="1" applyBorder="1" applyAlignment="1">
      <alignment horizontal="right" vertical="center" wrapText="1"/>
    </xf>
    <xf numFmtId="0" fontId="20" fillId="26" borderId="8" xfId="3" applyFont="1" applyFill="1" applyBorder="1" applyAlignment="1">
      <alignment horizontal="right" vertical="center" wrapText="1"/>
    </xf>
  </cellXfs>
  <cellStyles count="5">
    <cellStyle name="Normal" xfId="0" builtinId="0"/>
    <cellStyle name="Normal 2" xfId="2"/>
    <cellStyle name="Normal 2 2" xfId="3"/>
    <cellStyle name="Normal 3" xfId="1"/>
    <cellStyle name="Porcentaje 2" xfId="4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66FF"/>
        </patternFill>
      </fill>
    </dxf>
    <dxf>
      <fill>
        <patternFill patternType="solid">
          <bgColor theme="0"/>
        </patternFill>
      </fill>
    </dxf>
    <dxf>
      <fill>
        <patternFill>
          <bgColor rgb="FFCC66FF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rgb="FF990000"/>
        </patternFill>
      </fill>
    </dxf>
    <dxf>
      <fill>
        <patternFill>
          <bgColor rgb="FFCC66FF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Medium9"/>
  <colors>
    <mruColors>
      <color rgb="FFCC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2.xml"/><Relationship Id="rId8" Type="http://schemas.openxmlformats.org/officeDocument/2006/relationships/pivotCacheDefinition" Target="pivotCache/pivotCacheDefinition3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Relationship Id="rId2" Type="http://schemas.openxmlformats.org/officeDocument/2006/relationships/externalLinkPath" Target="/Users/carloscerquera/Documents/SDA/INFORMES%20equipo/Infomes%20Camilo/Jul%202022/6.%20Anexos_Jul%202022_Camilo%20Torres/Obligaci&#162;n%203%20Contiene/Coberturas%20de%20la%20tierra%20multitemporal%20RAMSAR.xlsx" TargetMode="Externa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Relationship Id="rId2" Type="http://schemas.openxmlformats.org/officeDocument/2006/relationships/externalLinkPath" Target="/Users/carloscerquera/Documents/SDA/INFORMES%20equipo/Infomes%20Camilo/Jul%202022/6.%20Anexos_Jul%202022_Camilo%20Torres/Obligaci&#162;n%203%20Contiene/Coberturas%20de%20la%20tierra%20multitemporal%20RAMSAR.xlsx" TargetMode="Externa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Relationship Id="rId2" Type="http://schemas.openxmlformats.org/officeDocument/2006/relationships/externalLinkPath" Target="/Users/carloscerquera/Documents/SDA/INFORMES%20equipo/Infomes%20Camilo/Jul%202022/6.%20Anexos_Jul%202022_Camilo%20Torres/Obligaci&#162;n%203%20Contiene/Coberturas%20de%20la%20tierra%20multitemporal%20RAMSAR.xlsx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760.719761458335" createdVersion="6" refreshedVersion="4" minRefreshableVersion="3" recordCount="64">
  <cacheSource type="worksheet">
    <worksheetSource ref="A1:D65" sheet="info 50s" r:id="rId2"/>
  </cacheSource>
  <cacheFields count="4">
    <cacheField name="coberturas" numFmtId="0">
      <sharedItems count="7">
        <s v="Arbustales"/>
        <s v="Tejido urbano discontinuo"/>
        <s v="Cuerpo de agua"/>
        <s v="Pastos limpios"/>
        <s v="Vegetación acuática"/>
        <s v="Herbazal de tierra firme"/>
        <s v="Bosque de tierra firme"/>
      </sharedItems>
    </cacheField>
    <cacheField name="PEDH *" numFmtId="0">
      <sharedItems count="11">
        <s v="Capellania"/>
        <s v="Cordoba"/>
        <s v="El Burro"/>
        <s v="El Tunjo"/>
        <s v="Jaboque"/>
        <s v="Juan Amarillo"/>
        <s v="La Conejera"/>
        <s v="La Vaca"/>
        <s v="Santa Maria del Lago"/>
        <s v="Tibanica"/>
        <s v="Torca y Guaymaral"/>
      </sharedItems>
    </cacheField>
    <cacheField name="Año" numFmtId="0">
      <sharedItems containsSemiMixedTypes="0" containsString="0" containsNumber="1" containsInteger="1" minValue="1952" maxValue="1956"/>
    </cacheField>
    <cacheField name="Area_ha" numFmtId="0">
      <sharedItems containsSemiMixedTypes="0" containsString="0" containsNumber="1" minValue="5.7255E-2" maxValue="87.86118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or" refreshedDate="44760.72071238426" createdVersion="6" refreshedVersion="4" minRefreshableVersion="3" recordCount="84">
  <cacheSource type="worksheet">
    <worksheetSource ref="A1:D85" sheet="info 70s" r:id="rId2"/>
  </cacheSource>
  <cacheFields count="4">
    <cacheField name="coberturas" numFmtId="0">
      <sharedItems count="10">
        <s v="Cuerpo de agua"/>
        <s v="Vegetación acuática"/>
        <s v="Herbazal de tierra firme"/>
        <s v="Cultivos"/>
        <s v="Pastos limpios"/>
        <s v="Tejido urbano discontinuo"/>
        <s v="Tierras desnudas y degradadas"/>
        <s v="Arbustales"/>
        <s v="Plantación de latifoliadas"/>
        <s v="Bosque de tierra firme"/>
      </sharedItems>
    </cacheField>
    <cacheField name="PEDH *" numFmtId="0">
      <sharedItems count="11">
        <s v="Capellania"/>
        <s v="Cordoba"/>
        <s v="El Burro"/>
        <s v="El Tunjo"/>
        <s v="Jaboque"/>
        <s v="Juan Amarillo"/>
        <s v="La Conejera"/>
        <s v="La Vaca"/>
        <s v="Santa Maria del Lago"/>
        <s v="Tibanica"/>
        <s v="Torca y Guaymaral"/>
      </sharedItems>
    </cacheField>
    <cacheField name="Año" numFmtId="0">
      <sharedItems containsSemiMixedTypes="0" containsString="0" containsNumber="1" containsInteger="1" minValue="1976" maxValue="1991"/>
    </cacheField>
    <cacheField name="Area_ha" numFmtId="0">
      <sharedItems containsSemiMixedTypes="0" containsString="0" containsNumber="1" minValue="1.653E-3" maxValue="83.6094700000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or" refreshedDate="44760.721930092594" createdVersion="6" refreshedVersion="4" minRefreshableVersion="3" recordCount="1326">
  <cacheSource type="worksheet">
    <worksheetSource ref="A1:L1327" sheet="info 2020" r:id="rId2"/>
  </cacheSource>
  <cacheFields count="12">
    <cacheField name="Nombre_AP" numFmtId="0">
      <sharedItems count="11">
        <s v="PEDH TIBANICA"/>
        <s v="Torca y Guyamaral"/>
        <s v="LA CONEJERA"/>
        <s v="CORDOBA Y NIZA"/>
        <s v="JABOQUE"/>
        <s v="JUAN AMARILLO"/>
        <s v="SANTA MARIA DEL LAGO"/>
        <s v="CAPELLANIA"/>
        <s v="PEDH EL BURRO"/>
        <s v="PEDH LA VACA"/>
        <s v="EL TUNJO"/>
      </sharedItems>
    </cacheField>
    <cacheField name="cobertura" numFmtId="0">
      <sharedItems count="14">
        <s v="Arbustales"/>
        <s v="Bosque de tierra firme"/>
        <s v="Cuerpo de agua"/>
        <s v="Cultivos"/>
        <s v="Herbazal de tierra firme"/>
        <s v="Juncales"/>
        <s v="Pastos arbolados"/>
        <s v="Pastos enmalezados"/>
        <s v="Pastos limpios"/>
        <s v="Plantación de latifoliadas"/>
        <s v="Tejido urbano discontinuo"/>
        <s v="Tierras desnudas y degradadas"/>
        <s v="Vegetación acuática"/>
        <s v="Vegetación secundaria"/>
      </sharedItems>
    </cacheField>
    <cacheField name="area_ha" numFmtId="0">
      <sharedItems containsSemiMixedTypes="0" containsString="0" containsNumber="1" minValue="1.1E-5" maxValue="32.424492000000001"/>
    </cacheField>
    <cacheField name="area_km2" numFmtId="0">
      <sharedItems containsSemiMixedTypes="0" containsString="0" containsNumber="1" minValue="0" maxValue="0.32424500000000001"/>
    </cacheField>
    <cacheField name="NIVEL_1" numFmtId="0">
      <sharedItems containsSemiMixedTypes="0" containsString="0" containsNumber="1" containsInteger="1" minValue="0" maxValue="0"/>
    </cacheField>
    <cacheField name="NIVEL_2" numFmtId="0">
      <sharedItems/>
    </cacheField>
    <cacheField name="NIVEL_3" numFmtId="0">
      <sharedItems/>
    </cacheField>
    <cacheField name="NIVEL_4" numFmtId="0">
      <sharedItems/>
    </cacheField>
    <cacheField name="NIVEL_5" numFmtId="0">
      <sharedItems/>
    </cacheField>
    <cacheField name="NIVEL_6" numFmtId="0">
      <sharedItems/>
    </cacheField>
    <cacheField name="Descripcio" numFmtId="0">
      <sharedItems/>
    </cacheField>
    <cacheField name="Abreviatu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x v="0"/>
    <x v="0"/>
    <n v="1956"/>
    <n v="1.566611"/>
  </r>
  <r>
    <x v="1"/>
    <x v="0"/>
    <n v="1956"/>
    <n v="0.14019000000000001"/>
  </r>
  <r>
    <x v="2"/>
    <x v="0"/>
    <n v="1956"/>
    <n v="0.84114100000000003"/>
  </r>
  <r>
    <x v="3"/>
    <x v="0"/>
    <n v="1956"/>
    <n v="12.75764"/>
  </r>
  <r>
    <x v="4"/>
    <x v="0"/>
    <n v="1956"/>
    <n v="7.9703670000000004"/>
  </r>
  <r>
    <x v="5"/>
    <x v="0"/>
    <n v="1956"/>
    <n v="3.7569599999999999"/>
  </r>
  <r>
    <x v="0"/>
    <x v="1"/>
    <n v="1952"/>
    <n v="0.21921399999999999"/>
  </r>
  <r>
    <x v="1"/>
    <x v="1"/>
    <n v="1952"/>
    <n v="0.32668999999999998"/>
  </r>
  <r>
    <x v="2"/>
    <x v="1"/>
    <n v="1952"/>
    <n v="7.9558000000000004E-2"/>
  </r>
  <r>
    <x v="3"/>
    <x v="1"/>
    <n v="1952"/>
    <n v="9.3626579999999997"/>
  </r>
  <r>
    <x v="4"/>
    <x v="1"/>
    <n v="1952"/>
    <n v="29.61748"/>
  </r>
  <r>
    <x v="5"/>
    <x v="1"/>
    <n v="1952"/>
    <n v="0.90815400000000002"/>
  </r>
  <r>
    <x v="1"/>
    <x v="2"/>
    <n v="1952"/>
    <n v="9.6768999999999994E-2"/>
  </r>
  <r>
    <x v="2"/>
    <x v="2"/>
    <n v="1952"/>
    <n v="0.34711199999999998"/>
  </r>
  <r>
    <x v="3"/>
    <x v="2"/>
    <n v="1952"/>
    <n v="1.012494"/>
  </r>
  <r>
    <x v="4"/>
    <x v="2"/>
    <n v="1952"/>
    <n v="10.384449999999999"/>
  </r>
  <r>
    <x v="5"/>
    <x v="2"/>
    <n v="1952"/>
    <n v="6.9979360000000002"/>
  </r>
  <r>
    <x v="0"/>
    <x v="3"/>
    <n v="1952"/>
    <n v="5.6872249999999998"/>
  </r>
  <r>
    <x v="1"/>
    <x v="3"/>
    <n v="1952"/>
    <n v="1.350719"/>
  </r>
  <r>
    <x v="2"/>
    <x v="3"/>
    <n v="1952"/>
    <n v="2.1600700000000002"/>
  </r>
  <r>
    <x v="3"/>
    <x v="3"/>
    <n v="1952"/>
    <n v="17.88579"/>
  </r>
  <r>
    <x v="4"/>
    <x v="3"/>
    <n v="1952"/>
    <n v="0.86006499999999997"/>
  </r>
  <r>
    <x v="5"/>
    <x v="3"/>
    <n v="1952"/>
    <n v="5.2639230000000001"/>
  </r>
  <r>
    <x v="0"/>
    <x v="4"/>
    <n v="1952"/>
    <n v="0.36178199999999999"/>
  </r>
  <r>
    <x v="1"/>
    <x v="4"/>
    <n v="1952"/>
    <n v="6.1737E-2"/>
  </r>
  <r>
    <x v="2"/>
    <x v="4"/>
    <n v="1952"/>
    <n v="7.500705"/>
  </r>
  <r>
    <x v="3"/>
    <x v="4"/>
    <n v="1952"/>
    <n v="29.823119999999999"/>
  </r>
  <r>
    <x v="4"/>
    <x v="4"/>
    <n v="1952"/>
    <n v="48.135829999999999"/>
  </r>
  <r>
    <x v="5"/>
    <x v="4"/>
    <n v="1952"/>
    <n v="62.117469999999997"/>
  </r>
  <r>
    <x v="0"/>
    <x v="5"/>
    <n v="1956"/>
    <n v="7.8760570000000003"/>
  </r>
  <r>
    <x v="1"/>
    <x v="5"/>
    <n v="1956"/>
    <n v="0.71017799999999998"/>
  </r>
  <r>
    <x v="2"/>
    <x v="5"/>
    <n v="1956"/>
    <n v="87.861180000000004"/>
  </r>
  <r>
    <x v="3"/>
    <x v="5"/>
    <n v="1956"/>
    <n v="42.27684"/>
  </r>
  <r>
    <x v="4"/>
    <x v="5"/>
    <n v="1956"/>
    <n v="40.198540000000001"/>
  </r>
  <r>
    <x v="5"/>
    <x v="5"/>
    <n v="1956"/>
    <n v="43.835410000000003"/>
  </r>
  <r>
    <x v="0"/>
    <x v="6"/>
    <n v="1952"/>
    <n v="1.393837"/>
  </r>
  <r>
    <x v="1"/>
    <x v="6"/>
    <n v="1952"/>
    <n v="5.7255E-2"/>
  </r>
  <r>
    <x v="6"/>
    <x v="6"/>
    <n v="1952"/>
    <n v="0.69325999999999999"/>
  </r>
  <r>
    <x v="2"/>
    <x v="6"/>
    <n v="1952"/>
    <n v="0.88694899999999999"/>
  </r>
  <r>
    <x v="3"/>
    <x v="6"/>
    <n v="1952"/>
    <n v="28.934159999999999"/>
  </r>
  <r>
    <x v="4"/>
    <x v="6"/>
    <n v="1952"/>
    <n v="13.97006"/>
  </r>
  <r>
    <x v="5"/>
    <x v="6"/>
    <n v="1952"/>
    <n v="12.952310000000001"/>
  </r>
  <r>
    <x v="2"/>
    <x v="7"/>
    <n v="1952"/>
    <n v="0.31995000000000001"/>
  </r>
  <r>
    <x v="3"/>
    <x v="7"/>
    <n v="1952"/>
    <n v="0.339173"/>
  </r>
  <r>
    <x v="4"/>
    <x v="7"/>
    <n v="1952"/>
    <n v="2.1695180000000001"/>
  </r>
  <r>
    <x v="5"/>
    <x v="7"/>
    <n v="1952"/>
    <n v="2.9012630000000001"/>
  </r>
  <r>
    <x v="0"/>
    <x v="8"/>
    <n v="1952"/>
    <n v="0.97403300000000004"/>
  </r>
  <r>
    <x v="1"/>
    <x v="8"/>
    <n v="1952"/>
    <n v="0.90590599999999999"/>
  </r>
  <r>
    <x v="2"/>
    <x v="8"/>
    <n v="1952"/>
    <n v="2.0316000000000001"/>
  </r>
  <r>
    <x v="3"/>
    <x v="8"/>
    <n v="1952"/>
    <n v="4.2573059999999998"/>
  </r>
  <r>
    <x v="4"/>
    <x v="8"/>
    <n v="1952"/>
    <n v="1.7630729999999999"/>
  </r>
  <r>
    <x v="5"/>
    <x v="8"/>
    <n v="1952"/>
    <n v="0.92941499999999999"/>
  </r>
  <r>
    <x v="0"/>
    <x v="9"/>
    <n v="1956"/>
    <n v="0.32554499999999997"/>
  </r>
  <r>
    <x v="1"/>
    <x v="9"/>
    <n v="1956"/>
    <n v="0.184252"/>
  </r>
  <r>
    <x v="2"/>
    <x v="9"/>
    <n v="1956"/>
    <n v="0.17561599999999999"/>
  </r>
  <r>
    <x v="3"/>
    <x v="9"/>
    <n v="1956"/>
    <n v="0.52965700000000004"/>
  </r>
  <r>
    <x v="4"/>
    <x v="9"/>
    <n v="1956"/>
    <n v="6.1272700000000002"/>
  </r>
  <r>
    <x v="5"/>
    <x v="9"/>
    <n v="1956"/>
    <n v="14.2821"/>
  </r>
  <r>
    <x v="0"/>
    <x v="10"/>
    <n v="1956"/>
    <n v="1.5891550000000001"/>
  </r>
  <r>
    <x v="1"/>
    <x v="10"/>
    <n v="1956"/>
    <n v="3.0115910000000001"/>
  </r>
  <r>
    <x v="2"/>
    <x v="10"/>
    <n v="1956"/>
    <n v="2.561388"/>
  </r>
  <r>
    <x v="3"/>
    <x v="10"/>
    <n v="1956"/>
    <n v="26.35501"/>
  </r>
  <r>
    <x v="4"/>
    <x v="10"/>
    <n v="1956"/>
    <n v="41.149230000000003"/>
  </r>
  <r>
    <x v="5"/>
    <x v="10"/>
    <n v="1956"/>
    <n v="3.87440100000000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4">
  <r>
    <x v="0"/>
    <x v="0"/>
    <n v="1991"/>
    <n v="0.54133600000000004"/>
  </r>
  <r>
    <x v="1"/>
    <x v="0"/>
    <n v="1991"/>
    <n v="5.6332870000000002"/>
  </r>
  <r>
    <x v="2"/>
    <x v="0"/>
    <n v="1991"/>
    <n v="2.0944310000000002"/>
  </r>
  <r>
    <x v="3"/>
    <x v="0"/>
    <n v="1991"/>
    <n v="1.9132260000000001"/>
  </r>
  <r>
    <x v="4"/>
    <x v="0"/>
    <n v="1991"/>
    <n v="14.56879"/>
  </r>
  <r>
    <x v="2"/>
    <x v="0"/>
    <n v="1991"/>
    <n v="7.6441999999999996E-2"/>
  </r>
  <r>
    <x v="5"/>
    <x v="0"/>
    <n v="1991"/>
    <n v="0.50061"/>
  </r>
  <r>
    <x v="6"/>
    <x v="0"/>
    <n v="1991"/>
    <n v="0.21599499999999999"/>
  </r>
  <r>
    <x v="7"/>
    <x v="0"/>
    <n v="1991"/>
    <n v="1.374468"/>
  </r>
  <r>
    <x v="8"/>
    <x v="0"/>
    <n v="1991"/>
    <n v="0.114317"/>
  </r>
  <r>
    <x v="0"/>
    <x v="1"/>
    <n v="1990"/>
    <n v="1.8843719999999999"/>
  </r>
  <r>
    <x v="1"/>
    <x v="1"/>
    <n v="1990"/>
    <n v="18.964590000000001"/>
  </r>
  <r>
    <x v="2"/>
    <x v="1"/>
    <n v="1990"/>
    <n v="4.160933"/>
  </r>
  <r>
    <x v="5"/>
    <x v="1"/>
    <n v="1990"/>
    <n v="1.300956"/>
  </r>
  <r>
    <x v="7"/>
    <x v="1"/>
    <n v="1990"/>
    <n v="0.31043599999999999"/>
  </r>
  <r>
    <x v="6"/>
    <x v="1"/>
    <n v="1990"/>
    <n v="0.73455000000000004"/>
  </r>
  <r>
    <x v="7"/>
    <x v="1"/>
    <n v="1990"/>
    <n v="5.0326839999999997"/>
  </r>
  <r>
    <x v="9"/>
    <x v="1"/>
    <n v="1990"/>
    <n v="2.9781789999999999"/>
  </r>
  <r>
    <x v="8"/>
    <x v="1"/>
    <n v="1990"/>
    <n v="1.2817339999999999"/>
  </r>
  <r>
    <x v="5"/>
    <x v="1"/>
    <n v="1990"/>
    <n v="1.9610000000000001E-3"/>
  </r>
  <r>
    <x v="4"/>
    <x v="1"/>
    <n v="1990"/>
    <n v="3.8633579999999998"/>
  </r>
  <r>
    <x v="7"/>
    <x v="2"/>
    <n v="1990"/>
    <n v="1.2126699999999999"/>
  </r>
  <r>
    <x v="0"/>
    <x v="2"/>
    <n v="1990"/>
    <n v="0.21015600000000001"/>
  </r>
  <r>
    <x v="1"/>
    <x v="2"/>
    <n v="1990"/>
    <n v="11.120699999999999"/>
  </r>
  <r>
    <x v="2"/>
    <x v="2"/>
    <n v="1990"/>
    <n v="4.3969040000000001"/>
  </r>
  <r>
    <x v="3"/>
    <x v="2"/>
    <n v="1990"/>
    <n v="8.3940000000000004E-3"/>
  </r>
  <r>
    <x v="6"/>
    <x v="2"/>
    <n v="1984"/>
    <n v="1.889942"/>
  </r>
  <r>
    <x v="7"/>
    <x v="3"/>
    <n v="1984"/>
    <n v="3.1655030000000002"/>
  </r>
  <r>
    <x v="0"/>
    <x v="3"/>
    <n v="1984"/>
    <n v="3.399108"/>
  </r>
  <r>
    <x v="1"/>
    <x v="3"/>
    <n v="1984"/>
    <n v="4.7209190000000003"/>
  </r>
  <r>
    <x v="2"/>
    <x v="3"/>
    <n v="1984"/>
    <n v="11.716570000000001"/>
  </r>
  <r>
    <x v="5"/>
    <x v="3"/>
    <n v="1984"/>
    <n v="0.205098"/>
  </r>
  <r>
    <x v="4"/>
    <x v="3"/>
    <n v="1984"/>
    <n v="6.8524380000000003"/>
  </r>
  <r>
    <x v="6"/>
    <x v="3"/>
    <n v="1984"/>
    <n v="3.148155"/>
  </r>
  <r>
    <x v="0"/>
    <x v="4"/>
    <n v="1976"/>
    <n v="7.0096939999999996"/>
  </r>
  <r>
    <x v="4"/>
    <x v="4"/>
    <n v="1976"/>
    <n v="25.695460000000001"/>
  </r>
  <r>
    <x v="1"/>
    <x v="4"/>
    <n v="1976"/>
    <n v="79.072249999999997"/>
  </r>
  <r>
    <x v="2"/>
    <x v="4"/>
    <n v="1976"/>
    <n v="23.288219999999999"/>
  </r>
  <r>
    <x v="7"/>
    <x v="4"/>
    <n v="1976"/>
    <n v="12.605420000000001"/>
  </r>
  <r>
    <x v="5"/>
    <x v="4"/>
    <n v="1976"/>
    <n v="2.3474999999999999E-2"/>
  </r>
  <r>
    <x v="3"/>
    <x v="4"/>
    <n v="1976"/>
    <n v="0.30612499999999998"/>
  </r>
  <r>
    <x v="6"/>
    <x v="5"/>
    <n v="1989"/>
    <n v="5.4276390000000001"/>
  </r>
  <r>
    <x v="0"/>
    <x v="5"/>
    <n v="1989"/>
    <n v="16.27505"/>
  </r>
  <r>
    <x v="1"/>
    <x v="5"/>
    <n v="1989"/>
    <n v="83.609470000000002"/>
  </r>
  <r>
    <x v="2"/>
    <x v="5"/>
    <n v="1989"/>
    <n v="57.36683"/>
  </r>
  <r>
    <x v="8"/>
    <x v="5"/>
    <n v="1989"/>
    <n v="0.987622"/>
  </r>
  <r>
    <x v="7"/>
    <x v="5"/>
    <n v="1989"/>
    <n v="4.8784939999999999"/>
  </r>
  <r>
    <x v="4"/>
    <x v="5"/>
    <n v="1989"/>
    <n v="52.24606"/>
  </r>
  <r>
    <x v="3"/>
    <x v="5"/>
    <n v="1989"/>
    <n v="1.9670350000000001"/>
  </r>
  <r>
    <x v="7"/>
    <x v="6"/>
    <n v="1989"/>
    <n v="0.99678100000000003"/>
  </r>
  <r>
    <x v="9"/>
    <x v="6"/>
    <n v="1989"/>
    <n v="2.3973179999999998"/>
  </r>
  <r>
    <x v="0"/>
    <x v="6"/>
    <n v="1989"/>
    <n v="1.5568090000000001"/>
  </r>
  <r>
    <x v="1"/>
    <x v="6"/>
    <n v="1989"/>
    <n v="5.8315530000000004"/>
  </r>
  <r>
    <x v="6"/>
    <x v="6"/>
    <n v="1989"/>
    <n v="0.48564200000000002"/>
  </r>
  <r>
    <x v="3"/>
    <x v="6"/>
    <n v="1989"/>
    <n v="1.0212239999999999"/>
  </r>
  <r>
    <x v="4"/>
    <x v="6"/>
    <n v="1989"/>
    <n v="25.850529999999999"/>
  </r>
  <r>
    <x v="2"/>
    <x v="6"/>
    <n v="1989"/>
    <n v="19.709499999999998"/>
  </r>
  <r>
    <x v="7"/>
    <x v="6"/>
    <n v="1989"/>
    <n v="0.58801400000000004"/>
  </r>
  <r>
    <x v="5"/>
    <x v="6"/>
    <n v="1989"/>
    <n v="0.450465"/>
  </r>
  <r>
    <x v="7"/>
    <x v="7"/>
    <n v="1976"/>
    <n v="1.653E-3"/>
  </r>
  <r>
    <x v="6"/>
    <x v="7"/>
    <n v="1976"/>
    <n v="0.186"/>
  </r>
  <r>
    <x v="0"/>
    <x v="7"/>
    <n v="1976"/>
    <n v="0.21737999999999999"/>
  </r>
  <r>
    <x v="4"/>
    <x v="7"/>
    <n v="1976"/>
    <n v="1.1536200000000001"/>
  </r>
  <r>
    <x v="1"/>
    <x v="7"/>
    <n v="1976"/>
    <n v="3.8353519999999999"/>
  </r>
  <r>
    <x v="2"/>
    <x v="7"/>
    <n v="1976"/>
    <n v="0.335899"/>
  </r>
  <r>
    <x v="7"/>
    <x v="8"/>
    <n v="1990"/>
    <n v="2.5250140000000001"/>
  </r>
  <r>
    <x v="6"/>
    <x v="8"/>
    <n v="1990"/>
    <n v="0.95279499999999995"/>
  </r>
  <r>
    <x v="0"/>
    <x v="8"/>
    <n v="1990"/>
    <n v="1.022127"/>
  </r>
  <r>
    <x v="4"/>
    <x v="8"/>
    <n v="1990"/>
    <n v="0.32952300000000001"/>
  </r>
  <r>
    <x v="1"/>
    <x v="8"/>
    <n v="1990"/>
    <n v="0.84865299999999999"/>
  </r>
  <r>
    <x v="2"/>
    <x v="8"/>
    <n v="1990"/>
    <n v="5.1832209999999996"/>
  </r>
  <r>
    <x v="7"/>
    <x v="9"/>
    <n v="1976"/>
    <n v="0.22967499999999999"/>
  </r>
  <r>
    <x v="6"/>
    <x v="9"/>
    <n v="1976"/>
    <n v="0.189189"/>
  </r>
  <r>
    <x v="0"/>
    <x v="9"/>
    <n v="1976"/>
    <n v="4.9091000000000003E-2"/>
  </r>
  <r>
    <x v="4"/>
    <x v="9"/>
    <n v="1976"/>
    <n v="3.189587"/>
  </r>
  <r>
    <x v="1"/>
    <x v="9"/>
    <n v="1976"/>
    <n v="12.174250000000001"/>
  </r>
  <r>
    <x v="2"/>
    <x v="9"/>
    <n v="1976"/>
    <n v="5.7926529999999996"/>
  </r>
  <r>
    <x v="7"/>
    <x v="10"/>
    <n v="1980"/>
    <n v="2.407362"/>
  </r>
  <r>
    <x v="0"/>
    <x v="10"/>
    <n v="1980"/>
    <n v="2.5295719999999999"/>
  </r>
  <r>
    <x v="1"/>
    <x v="10"/>
    <n v="1980"/>
    <n v="32.413989999999998"/>
  </r>
  <r>
    <x v="2"/>
    <x v="10"/>
    <n v="1980"/>
    <n v="7.9664970000000004"/>
  </r>
  <r>
    <x v="6"/>
    <x v="10"/>
    <n v="1980"/>
    <n v="1.0557270000000001"/>
  </r>
  <r>
    <x v="4"/>
    <x v="10"/>
    <n v="1980"/>
    <n v="29.82741"/>
  </r>
  <r>
    <x v="5"/>
    <x v="10"/>
    <n v="1980"/>
    <n v="2.34021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326">
  <r>
    <x v="0"/>
    <x v="0"/>
    <n v="0.120349"/>
    <n v="1.2030000000000001E-3"/>
    <n v="0"/>
    <s v=" "/>
    <s v=" "/>
    <s v=" "/>
    <s v=" "/>
    <s v=" "/>
    <s v="Arbustal denso"/>
    <s v="PA"/>
  </r>
  <r>
    <x v="1"/>
    <x v="0"/>
    <n v="0.35819400000000001"/>
    <n v="3.5820000000000001E-3"/>
    <n v="0"/>
    <s v=" "/>
    <s v=" "/>
    <s v=" "/>
    <s v=" "/>
    <s v=" "/>
    <s v="Arbustal abierto"/>
    <s v="AA"/>
  </r>
  <r>
    <x v="1"/>
    <x v="0"/>
    <n v="1.2062E-2"/>
    <n v="1.21E-4"/>
    <n v="0"/>
    <s v=" "/>
    <s v=" "/>
    <s v=" "/>
    <s v=" "/>
    <s v=" "/>
    <s v="Arbustal abierto"/>
    <s v="AA"/>
  </r>
  <r>
    <x v="1"/>
    <x v="0"/>
    <n v="1.8678E-2"/>
    <n v="1.8699999999999999E-4"/>
    <n v="0"/>
    <s v=" "/>
    <s v=" "/>
    <s v=" "/>
    <s v=" "/>
    <s v=" "/>
    <s v="Arbustal abierto"/>
    <s v="AA"/>
  </r>
  <r>
    <x v="1"/>
    <x v="0"/>
    <n v="1.525053"/>
    <n v="1.5251000000000001E-2"/>
    <n v="0"/>
    <s v=" "/>
    <s v=" "/>
    <s v=" "/>
    <s v=" "/>
    <s v=" "/>
    <s v="Arbustal abierto"/>
    <s v="AA"/>
  </r>
  <r>
    <x v="1"/>
    <x v="0"/>
    <n v="0.42047099999999998"/>
    <n v="4.2050000000000004E-3"/>
    <n v="0"/>
    <s v=" "/>
    <s v=" "/>
    <s v=" "/>
    <s v=" "/>
    <s v=" "/>
    <s v="Arbustal abierto"/>
    <s v="AA"/>
  </r>
  <r>
    <x v="1"/>
    <x v="0"/>
    <n v="7.6837000000000003E-2"/>
    <n v="7.6800000000000002E-4"/>
    <n v="0"/>
    <s v=" "/>
    <s v=" "/>
    <s v=" "/>
    <s v=" "/>
    <s v=" "/>
    <s v="Arbustal abierto"/>
    <s v="AA"/>
  </r>
  <r>
    <x v="1"/>
    <x v="0"/>
    <n v="0.63719300000000001"/>
    <n v="6.3720000000000001E-3"/>
    <n v="0"/>
    <s v=" "/>
    <s v=" "/>
    <s v=" "/>
    <s v=" "/>
    <s v=" "/>
    <s v="Arbustal abierto"/>
    <s v="AA"/>
  </r>
  <r>
    <x v="1"/>
    <x v="0"/>
    <n v="0.34143699999999999"/>
    <n v="3.4139999999999999E-3"/>
    <n v="0"/>
    <s v=" "/>
    <s v=" "/>
    <s v=" "/>
    <s v=" "/>
    <s v=" "/>
    <s v="Arbustal abierto"/>
    <s v="AA"/>
  </r>
  <r>
    <x v="1"/>
    <x v="0"/>
    <n v="0.16722500000000001"/>
    <n v="1.6720000000000001E-3"/>
    <n v="0"/>
    <s v=" "/>
    <s v=" "/>
    <s v=" "/>
    <s v=" "/>
    <s v=" "/>
    <s v="Arbustal abierto"/>
    <s v="AA"/>
  </r>
  <r>
    <x v="1"/>
    <x v="0"/>
    <n v="5.1371E-2"/>
    <n v="5.1400000000000003E-4"/>
    <n v="0"/>
    <s v=" "/>
    <s v=" "/>
    <s v=" "/>
    <s v=" "/>
    <s v=" "/>
    <s v="Arbustal abierto"/>
    <s v="AA"/>
  </r>
  <r>
    <x v="1"/>
    <x v="0"/>
    <n v="6.9209000000000007E-2"/>
    <n v="6.9200000000000002E-4"/>
    <n v="0"/>
    <s v=" "/>
    <s v=" "/>
    <s v=" "/>
    <s v=" "/>
    <s v=" "/>
    <s v="Arbustal abierto"/>
    <s v="AA"/>
  </r>
  <r>
    <x v="1"/>
    <x v="0"/>
    <n v="0.22914200000000001"/>
    <n v="2.2910000000000001E-3"/>
    <n v="0"/>
    <s v=" "/>
    <s v=" "/>
    <s v=" "/>
    <s v=" "/>
    <s v=" "/>
    <s v="Arbustal abierto"/>
    <s v="AA"/>
  </r>
  <r>
    <x v="1"/>
    <x v="0"/>
    <n v="5.7703999999999998E-2"/>
    <n v="5.7700000000000004E-4"/>
    <n v="0"/>
    <s v=" "/>
    <s v=" "/>
    <s v=" "/>
    <s v=" "/>
    <s v=" "/>
    <s v="Arbustal abierto"/>
    <s v="AA"/>
  </r>
  <r>
    <x v="1"/>
    <x v="0"/>
    <n v="9.1733999999999996E-2"/>
    <n v="9.1699999999999995E-4"/>
    <n v="0"/>
    <s v=" "/>
    <s v=" "/>
    <s v=" "/>
    <s v=" "/>
    <s v=" "/>
    <s v="Arbustal abierto"/>
    <s v="AA"/>
  </r>
  <r>
    <x v="1"/>
    <x v="0"/>
    <n v="0.42108899999999999"/>
    <n v="4.2110000000000003E-3"/>
    <n v="0"/>
    <s v=" "/>
    <s v=" "/>
    <s v=" "/>
    <s v=" "/>
    <s v=" "/>
    <s v="Arbustal abierto"/>
    <s v="AA"/>
  </r>
  <r>
    <x v="1"/>
    <x v="0"/>
    <n v="2.0986379999999998"/>
    <n v="2.0986000000000001E-2"/>
    <n v="0"/>
    <s v=" "/>
    <s v=" "/>
    <s v=" "/>
    <s v=" "/>
    <s v=" "/>
    <s v="Arbustal abierto"/>
    <s v="AA"/>
  </r>
  <r>
    <x v="1"/>
    <x v="0"/>
    <n v="0.291153"/>
    <n v="2.9120000000000001E-3"/>
    <n v="0"/>
    <s v=" "/>
    <s v=" "/>
    <s v=" "/>
    <s v=" "/>
    <s v=" "/>
    <s v="Arbustal abierto"/>
    <s v="AA"/>
  </r>
  <r>
    <x v="1"/>
    <x v="0"/>
    <n v="0.13029099999999999"/>
    <n v="1.3029999999999999E-3"/>
    <n v="0"/>
    <s v=" "/>
    <s v=" "/>
    <s v=" "/>
    <s v=" "/>
    <s v=" "/>
    <s v="Arbustal abierto"/>
    <s v="AA"/>
  </r>
  <r>
    <x v="1"/>
    <x v="0"/>
    <n v="0.29037000000000002"/>
    <n v="2.9039999999999999E-3"/>
    <n v="0"/>
    <s v=" "/>
    <s v=" "/>
    <s v=" "/>
    <s v=" "/>
    <s v=" "/>
    <s v="Arbustal abierto"/>
    <s v="AA"/>
  </r>
  <r>
    <x v="1"/>
    <x v="0"/>
    <n v="1.132139"/>
    <n v="1.1320999999999999E-2"/>
    <n v="0"/>
    <s v=" "/>
    <s v=" "/>
    <s v=" "/>
    <s v=" "/>
    <s v=" "/>
    <s v="Arbustal abierto"/>
    <s v="AA"/>
  </r>
  <r>
    <x v="1"/>
    <x v="0"/>
    <n v="2.1118990000000002"/>
    <n v="2.1118999999999999E-2"/>
    <n v="0"/>
    <s v=" "/>
    <s v=" "/>
    <s v=" "/>
    <s v=" "/>
    <s v=" "/>
    <s v="Arbustal abierto"/>
    <s v="AA"/>
  </r>
  <r>
    <x v="1"/>
    <x v="0"/>
    <n v="0.231159"/>
    <n v="2.3119999999999998E-3"/>
    <n v="0"/>
    <s v=" "/>
    <s v=" "/>
    <s v=" "/>
    <s v=" "/>
    <s v=" "/>
    <s v="Arbustal abierto"/>
    <s v="AA"/>
  </r>
  <r>
    <x v="1"/>
    <x v="0"/>
    <n v="0.31038300000000002"/>
    <n v="3.104E-3"/>
    <n v="0"/>
    <s v=" "/>
    <s v=" "/>
    <s v=" "/>
    <s v=" "/>
    <s v=" "/>
    <s v="Arbustal abierto"/>
    <s v="AA"/>
  </r>
  <r>
    <x v="1"/>
    <x v="0"/>
    <n v="7.2020000000000001E-2"/>
    <n v="7.2000000000000005E-4"/>
    <n v="0"/>
    <s v=" "/>
    <s v=" "/>
    <s v=" "/>
    <s v=" "/>
    <s v=" "/>
    <s v="Arbustal abierto"/>
    <s v="AA"/>
  </r>
  <r>
    <x v="2"/>
    <x v="0"/>
    <n v="8.3534999999999998E-2"/>
    <n v="8.3500000000000002E-4"/>
    <n v="0"/>
    <s v=" "/>
    <s v=" "/>
    <s v=" "/>
    <s v=" "/>
    <s v=" "/>
    <s v="Arbustal abierto"/>
    <s v="AA"/>
  </r>
  <r>
    <x v="2"/>
    <x v="0"/>
    <n v="0.29966999999999999"/>
    <n v="2.9970000000000001E-3"/>
    <n v="0"/>
    <s v=" "/>
    <s v=" "/>
    <s v=" "/>
    <s v=" "/>
    <s v=" "/>
    <s v="Arbustal abierto"/>
    <s v="AA"/>
  </r>
  <r>
    <x v="2"/>
    <x v="0"/>
    <n v="5.7263000000000001E-2"/>
    <n v="5.7300000000000005E-4"/>
    <n v="0"/>
    <s v=" "/>
    <s v=" "/>
    <s v=" "/>
    <s v=" "/>
    <s v=" "/>
    <s v="Arbustal abierto"/>
    <s v="AA"/>
  </r>
  <r>
    <x v="2"/>
    <x v="0"/>
    <n v="2.2088410000000001"/>
    <n v="2.2088E-2"/>
    <n v="0"/>
    <s v=" "/>
    <s v=" "/>
    <s v=" "/>
    <s v=" "/>
    <s v=" "/>
    <s v="Arbustal abierto"/>
    <s v="AA"/>
  </r>
  <r>
    <x v="2"/>
    <x v="0"/>
    <n v="1.9578439999999999"/>
    <n v="1.9578000000000002E-2"/>
    <n v="0"/>
    <s v=" "/>
    <s v=" "/>
    <s v=" "/>
    <s v=" "/>
    <s v=" "/>
    <s v="Arbustal abierto"/>
    <s v="AA"/>
  </r>
  <r>
    <x v="2"/>
    <x v="0"/>
    <n v="2.4955910000000001"/>
    <n v="2.4955999999999999E-2"/>
    <n v="0"/>
    <s v=" "/>
    <s v=" "/>
    <s v=" "/>
    <s v=" "/>
    <s v=" "/>
    <s v="Arbustal abierto"/>
    <s v="AA"/>
  </r>
  <r>
    <x v="2"/>
    <x v="0"/>
    <n v="0.1217"/>
    <n v="1.217E-3"/>
    <n v="0"/>
    <s v=" "/>
    <s v=" "/>
    <s v=" "/>
    <s v=" "/>
    <s v=" "/>
    <s v="Arbustal abierto"/>
    <s v="AA"/>
  </r>
  <r>
    <x v="2"/>
    <x v="0"/>
    <n v="1.2696270000000001"/>
    <n v="1.2696000000000001E-2"/>
    <n v="0"/>
    <s v=" "/>
    <s v=" "/>
    <s v=" "/>
    <s v=" "/>
    <s v=" "/>
    <s v="Arbustal abierto"/>
    <s v="AA"/>
  </r>
  <r>
    <x v="2"/>
    <x v="0"/>
    <n v="0.18784300000000001"/>
    <n v="1.8779999999999999E-3"/>
    <n v="0"/>
    <s v=" "/>
    <s v=" "/>
    <s v=" "/>
    <s v=" "/>
    <s v=" "/>
    <s v="Arbustal abierto"/>
    <s v="AA"/>
  </r>
  <r>
    <x v="2"/>
    <x v="0"/>
    <n v="0.82988499999999998"/>
    <n v="8.2990000000000008E-3"/>
    <n v="0"/>
    <s v=" "/>
    <s v=" "/>
    <s v=" "/>
    <s v=" "/>
    <s v=" "/>
    <s v="Arbustal abierto"/>
    <s v="AA"/>
  </r>
  <r>
    <x v="3"/>
    <x v="0"/>
    <n v="6.9401000000000004E-2"/>
    <n v="6.9399999999999996E-4"/>
    <n v="0"/>
    <s v=" "/>
    <s v=" "/>
    <s v=" "/>
    <s v=" "/>
    <s v=" "/>
    <s v="Arbustal abierto"/>
    <s v="AA"/>
  </r>
  <r>
    <x v="3"/>
    <x v="0"/>
    <n v="6.3672000000000006E-2"/>
    <n v="6.3699999999999998E-4"/>
    <n v="0"/>
    <s v=" "/>
    <s v=" "/>
    <s v=" "/>
    <s v=" "/>
    <s v=" "/>
    <s v="Arbustal abierto"/>
    <s v="AA"/>
  </r>
  <r>
    <x v="3"/>
    <x v="0"/>
    <n v="0.153915"/>
    <n v="1.539E-3"/>
    <n v="0"/>
    <s v=" "/>
    <s v=" "/>
    <s v=" "/>
    <s v=" "/>
    <s v=" "/>
    <s v="Arbustal abierto"/>
    <s v="AA"/>
  </r>
  <r>
    <x v="3"/>
    <x v="0"/>
    <n v="4.1626000000000003E-2"/>
    <n v="4.1599999999999997E-4"/>
    <n v="0"/>
    <s v=" "/>
    <s v=" "/>
    <s v=" "/>
    <s v=" "/>
    <s v=" "/>
    <s v="Arbustal abierto"/>
    <s v="AA"/>
  </r>
  <r>
    <x v="3"/>
    <x v="0"/>
    <n v="8.1923999999999997E-2"/>
    <n v="8.1899999999999996E-4"/>
    <n v="0"/>
    <s v=" "/>
    <s v=" "/>
    <s v=" "/>
    <s v=" "/>
    <s v=" "/>
    <s v="Arbustal abierto"/>
    <s v="AA"/>
  </r>
  <r>
    <x v="3"/>
    <x v="0"/>
    <n v="0.15243200000000001"/>
    <n v="1.524E-3"/>
    <n v="0"/>
    <s v=" "/>
    <s v=" "/>
    <s v=" "/>
    <s v=" "/>
    <s v=" "/>
    <s v="Arbustal abierto"/>
    <s v="AA"/>
  </r>
  <r>
    <x v="3"/>
    <x v="0"/>
    <n v="0.10478700000000001"/>
    <n v="1.0480000000000001E-3"/>
    <n v="0"/>
    <s v=" "/>
    <s v=" "/>
    <s v=" "/>
    <s v=" "/>
    <s v=" "/>
    <s v="Arbustal abierto"/>
    <s v="AA"/>
  </r>
  <r>
    <x v="3"/>
    <x v="0"/>
    <n v="3.1897000000000002E-2"/>
    <n v="3.19E-4"/>
    <n v="0"/>
    <s v=" "/>
    <s v=" "/>
    <s v=" "/>
    <s v=" "/>
    <s v=" "/>
    <s v="Arbustal abierto"/>
    <s v="AA"/>
  </r>
  <r>
    <x v="3"/>
    <x v="0"/>
    <n v="0.71031299999999997"/>
    <n v="7.1029999999999999E-3"/>
    <n v="0"/>
    <s v=" "/>
    <s v=" "/>
    <s v=" "/>
    <s v=" "/>
    <s v=" "/>
    <s v="Arbustal abierto"/>
    <s v="AA"/>
  </r>
  <r>
    <x v="3"/>
    <x v="0"/>
    <n v="0.203543"/>
    <n v="2.0349999999999999E-3"/>
    <n v="0"/>
    <s v=" "/>
    <s v=" "/>
    <s v=" "/>
    <s v=" "/>
    <s v=" "/>
    <s v="Arbustal abierto"/>
    <s v="AA - Higu,Cal,Kik"/>
  </r>
  <r>
    <x v="3"/>
    <x v="0"/>
    <n v="6.9873000000000005E-2"/>
    <n v="6.9899999999999997E-4"/>
    <n v="0"/>
    <s v=" "/>
    <s v=" "/>
    <s v=" "/>
    <s v=" "/>
    <s v=" "/>
    <s v="Arbustal abierto"/>
    <s v="AA - Sauco"/>
  </r>
  <r>
    <x v="3"/>
    <x v="0"/>
    <n v="4.6207999999999999E-2"/>
    <n v="4.6200000000000001E-4"/>
    <n v="0"/>
    <s v=" "/>
    <s v=" "/>
    <s v=" "/>
    <s v=" "/>
    <s v=" "/>
    <s v="Arbustal abierto"/>
    <s v="AA"/>
  </r>
  <r>
    <x v="3"/>
    <x v="0"/>
    <n v="3.6230999999999999E-2"/>
    <n v="3.6200000000000002E-4"/>
    <n v="0"/>
    <s v=" "/>
    <s v=" "/>
    <s v=" "/>
    <s v=" "/>
    <s v=" "/>
    <s v="Arbustal abierto"/>
    <s v="AA"/>
  </r>
  <r>
    <x v="3"/>
    <x v="0"/>
    <n v="9.5479999999999992E-3"/>
    <n v="9.5000000000000005E-5"/>
    <n v="0"/>
    <s v=" "/>
    <s v=" "/>
    <s v=" "/>
    <s v=" "/>
    <s v=" "/>
    <s v="Arbustal abierto"/>
    <s v="AA"/>
  </r>
  <r>
    <x v="3"/>
    <x v="0"/>
    <n v="0.12948499999999999"/>
    <n v="1.2949999999999999E-3"/>
    <n v="0"/>
    <s v=" "/>
    <s v=" "/>
    <s v=" "/>
    <s v=" "/>
    <s v=" "/>
    <s v="Arbustal abierto"/>
    <s v="AA"/>
  </r>
  <r>
    <x v="3"/>
    <x v="0"/>
    <n v="4.6605000000000001E-2"/>
    <n v="4.66E-4"/>
    <n v="0"/>
    <s v=" "/>
    <s v=" "/>
    <s v=" "/>
    <s v=" "/>
    <s v=" "/>
    <s v="Arbustal abierto"/>
    <s v="AA"/>
  </r>
  <r>
    <x v="3"/>
    <x v="0"/>
    <n v="0.39047700000000002"/>
    <n v="3.9050000000000001E-3"/>
    <n v="0"/>
    <s v=" "/>
    <s v=" "/>
    <s v=" "/>
    <s v=" "/>
    <s v=" "/>
    <s v="Arbustal abierto"/>
    <s v="AA"/>
  </r>
  <r>
    <x v="3"/>
    <x v="0"/>
    <n v="1.1264730000000001"/>
    <n v="1.1265000000000001E-2"/>
    <n v="0"/>
    <s v=" "/>
    <s v=" "/>
    <s v=" "/>
    <s v=" "/>
    <s v=" "/>
    <s v="Arbustal abierto"/>
    <s v="AA"/>
  </r>
  <r>
    <x v="3"/>
    <x v="0"/>
    <n v="0.42312"/>
    <n v="4.2310000000000004E-3"/>
    <n v="0"/>
    <s v=" "/>
    <s v=" "/>
    <s v=" "/>
    <s v=" "/>
    <s v=" "/>
    <s v="Arbustal abierto"/>
    <s v="AA"/>
  </r>
  <r>
    <x v="3"/>
    <x v="0"/>
    <n v="0.91651499999999997"/>
    <n v="9.1649999999999995E-3"/>
    <n v="0"/>
    <s v=" "/>
    <s v=" "/>
    <s v=" "/>
    <s v=" "/>
    <s v=" "/>
    <s v="Arbustal abierto"/>
    <s v="AA"/>
  </r>
  <r>
    <x v="0"/>
    <x v="0"/>
    <n v="0.161777"/>
    <n v="1.6180000000000001E-3"/>
    <n v="0"/>
    <s v=" "/>
    <s v=" "/>
    <s v=" "/>
    <s v=" "/>
    <s v=" "/>
    <s v="Arbustal abierto"/>
    <s v="AA"/>
  </r>
  <r>
    <x v="0"/>
    <x v="0"/>
    <n v="0.27384999999999998"/>
    <n v="2.7390000000000001E-3"/>
    <n v="0"/>
    <s v=" "/>
    <s v=" "/>
    <s v=" "/>
    <s v=" "/>
    <s v=" "/>
    <s v="Arbustal abierto"/>
    <s v="PA"/>
  </r>
  <r>
    <x v="0"/>
    <x v="0"/>
    <n v="1.3048000000000001E-2"/>
    <n v="1.2999999999999999E-4"/>
    <n v="0"/>
    <s v=" "/>
    <s v=" "/>
    <s v=" "/>
    <s v=" "/>
    <s v=" "/>
    <s v="Arbustal abierto"/>
    <s v="AA"/>
  </r>
  <r>
    <x v="0"/>
    <x v="0"/>
    <n v="2.1954999999999999E-2"/>
    <n v="2.2000000000000001E-4"/>
    <n v="0"/>
    <s v=" "/>
    <s v=" "/>
    <s v=" "/>
    <s v=" "/>
    <s v=" "/>
    <s v="Arbustal abierto"/>
    <s v="PA"/>
  </r>
  <r>
    <x v="0"/>
    <x v="0"/>
    <n v="2.9335E-2"/>
    <n v="2.9300000000000002E-4"/>
    <n v="0"/>
    <s v=" "/>
    <s v=" "/>
    <s v=" "/>
    <s v=" "/>
    <s v=" "/>
    <s v="Arbustal abierto"/>
    <s v="AA"/>
  </r>
  <r>
    <x v="0"/>
    <x v="0"/>
    <n v="5.1076999999999997E-2"/>
    <n v="5.1099999999999995E-4"/>
    <n v="0"/>
    <s v=" "/>
    <s v=" "/>
    <s v=" "/>
    <s v=" "/>
    <s v=" "/>
    <s v="Arbustal abierto"/>
    <s v="AA"/>
  </r>
  <r>
    <x v="0"/>
    <x v="0"/>
    <n v="1.0244E-2"/>
    <n v="1.02E-4"/>
    <n v="0"/>
    <s v=" "/>
    <s v=" "/>
    <s v=" "/>
    <s v=" "/>
    <s v=" "/>
    <s v="Arbustal abierto"/>
    <s v="AA"/>
  </r>
  <r>
    <x v="0"/>
    <x v="0"/>
    <n v="9.2523999999999995E-2"/>
    <n v="9.2500000000000004E-4"/>
    <n v="0"/>
    <s v=" "/>
    <s v=" "/>
    <s v=" "/>
    <s v=" "/>
    <s v=" "/>
    <s v="Arbustal abierto"/>
    <s v="AA"/>
  </r>
  <r>
    <x v="0"/>
    <x v="0"/>
    <n v="1.085623"/>
    <n v="1.0855999999999999E-2"/>
    <n v="0"/>
    <s v=" "/>
    <s v=" "/>
    <s v=" "/>
    <s v=" "/>
    <s v=" "/>
    <s v="Arbustal abierto"/>
    <s v="AA"/>
  </r>
  <r>
    <x v="0"/>
    <x v="0"/>
    <n v="0.101655"/>
    <n v="1.0169999999999999E-3"/>
    <n v="0"/>
    <s v=" "/>
    <s v=" "/>
    <s v=" "/>
    <s v=" "/>
    <s v=" "/>
    <s v="Arbustal abierto"/>
    <s v="AA"/>
  </r>
  <r>
    <x v="0"/>
    <x v="0"/>
    <n v="2.1701000000000002E-2"/>
    <n v="2.1699999999999999E-4"/>
    <n v="0"/>
    <s v=" "/>
    <s v=" "/>
    <s v=" "/>
    <s v=" "/>
    <s v=" "/>
    <s v="Arbustal abierto"/>
    <s v="AA"/>
  </r>
  <r>
    <x v="4"/>
    <x v="0"/>
    <n v="6.4424999999999996E-2"/>
    <n v="6.4400000000000004E-4"/>
    <n v="0"/>
    <s v=" "/>
    <s v=" "/>
    <s v=" "/>
    <s v=" "/>
    <s v=" "/>
    <s v="Arbustal abierto"/>
    <s v="AA"/>
  </r>
  <r>
    <x v="4"/>
    <x v="0"/>
    <n v="7.6397999999999994E-2"/>
    <n v="7.6400000000000003E-4"/>
    <n v="0"/>
    <s v=" "/>
    <s v=" "/>
    <s v=" "/>
    <s v=" "/>
    <s v=" "/>
    <s v="Arbustal abierto"/>
    <s v="AA"/>
  </r>
  <r>
    <x v="4"/>
    <x v="0"/>
    <n v="3.3528000000000002E-2"/>
    <n v="3.3500000000000001E-4"/>
    <n v="0"/>
    <s v=" "/>
    <s v=" "/>
    <s v=" "/>
    <s v=" "/>
    <s v=" "/>
    <s v="Arbustal abierto"/>
    <s v="AA"/>
  </r>
  <r>
    <x v="4"/>
    <x v="0"/>
    <n v="1.2532E-2"/>
    <n v="1.25E-4"/>
    <n v="0"/>
    <s v=" "/>
    <s v=" "/>
    <s v=" "/>
    <s v=" "/>
    <s v=" "/>
    <s v="Arbustal abierto"/>
    <s v="AA"/>
  </r>
  <r>
    <x v="4"/>
    <x v="0"/>
    <n v="0.13264599999999999"/>
    <n v="1.3259999999999999E-3"/>
    <n v="0"/>
    <s v=" "/>
    <s v=" "/>
    <s v=" "/>
    <s v=" "/>
    <s v=" "/>
    <s v="Arbustal abierto"/>
    <s v="AA"/>
  </r>
  <r>
    <x v="4"/>
    <x v="0"/>
    <n v="4.7943E-2"/>
    <n v="4.7899999999999999E-4"/>
    <n v="0"/>
    <s v=" "/>
    <s v=" "/>
    <s v=" "/>
    <s v=" "/>
    <s v=" "/>
    <s v="Arbustal abierto"/>
    <s v="AA"/>
  </r>
  <r>
    <x v="4"/>
    <x v="0"/>
    <n v="0.158836"/>
    <n v="1.588E-3"/>
    <n v="0"/>
    <s v=" "/>
    <s v=" "/>
    <s v=" "/>
    <s v=" "/>
    <s v=" "/>
    <s v="Arbustal abierto"/>
    <s v="AA"/>
  </r>
  <r>
    <x v="4"/>
    <x v="0"/>
    <n v="0.15282699999999999"/>
    <n v="1.5280000000000001E-3"/>
    <n v="0"/>
    <s v=" "/>
    <s v=" "/>
    <s v=" "/>
    <s v=" "/>
    <s v=" "/>
    <s v="Arbustal abierto"/>
    <s v="AA"/>
  </r>
  <r>
    <x v="4"/>
    <x v="0"/>
    <n v="0.92790499999999998"/>
    <n v="9.2790000000000008E-3"/>
    <n v="0"/>
    <s v=" "/>
    <s v=" "/>
    <s v=" "/>
    <s v=" "/>
    <s v=" "/>
    <s v="Arbustal abierto"/>
    <s v="AA"/>
  </r>
  <r>
    <x v="4"/>
    <x v="0"/>
    <n v="0.72014999999999996"/>
    <n v="7.2020000000000001E-3"/>
    <n v="0"/>
    <s v=" "/>
    <s v=" "/>
    <s v=" "/>
    <s v=" "/>
    <s v=" "/>
    <s v="Arbustal abierto"/>
    <s v="AA"/>
  </r>
  <r>
    <x v="4"/>
    <x v="0"/>
    <n v="1.0763320000000001"/>
    <n v="1.0763E-2"/>
    <n v="0"/>
    <s v=" "/>
    <s v=" "/>
    <s v=" "/>
    <s v=" "/>
    <s v=" "/>
    <s v="Arbustal abierto"/>
    <s v="AA"/>
  </r>
  <r>
    <x v="4"/>
    <x v="0"/>
    <n v="0.88578299999999999"/>
    <n v="8.8579999999999996E-3"/>
    <n v="0"/>
    <s v=" "/>
    <s v=" "/>
    <s v=" "/>
    <s v=" "/>
    <s v=" "/>
    <s v="Arbustal abierto"/>
    <s v="AA"/>
  </r>
  <r>
    <x v="4"/>
    <x v="0"/>
    <n v="1.6173E-2"/>
    <n v="1.6200000000000001E-4"/>
    <n v="0"/>
    <s v=" "/>
    <s v=" "/>
    <s v=" "/>
    <s v=" "/>
    <s v=" "/>
    <s v="Arbustal abierto"/>
    <s v="AA"/>
  </r>
  <r>
    <x v="4"/>
    <x v="0"/>
    <n v="1.9640999999999999E-2"/>
    <n v="1.9599999999999999E-4"/>
    <n v="0"/>
    <s v=" "/>
    <s v=" "/>
    <s v=" "/>
    <s v=" "/>
    <s v=" "/>
    <s v="Arbustal abierto"/>
    <s v="AA"/>
  </r>
  <r>
    <x v="4"/>
    <x v="0"/>
    <n v="0.72304400000000002"/>
    <n v="7.2300000000000003E-3"/>
    <n v="0"/>
    <s v=" "/>
    <s v=" "/>
    <s v=" "/>
    <s v=" "/>
    <s v=" "/>
    <s v="Arbustal abierto"/>
    <s v="AA"/>
  </r>
  <r>
    <x v="4"/>
    <x v="0"/>
    <n v="2.2391999999999999E-2"/>
    <n v="2.24E-4"/>
    <n v="0"/>
    <s v=" "/>
    <s v=" "/>
    <s v=" "/>
    <s v=" "/>
    <s v=" "/>
    <s v="Arbustal abierto"/>
    <s v="AA"/>
  </r>
  <r>
    <x v="4"/>
    <x v="0"/>
    <n v="1.0425E-2"/>
    <n v="1.0399999999999999E-4"/>
    <n v="0"/>
    <s v=" "/>
    <s v=" "/>
    <s v=" "/>
    <s v=" "/>
    <s v=" "/>
    <s v="Arbustal abierto"/>
    <s v="AA"/>
  </r>
  <r>
    <x v="4"/>
    <x v="0"/>
    <n v="8.8508000000000003E-2"/>
    <n v="8.8500000000000004E-4"/>
    <n v="0"/>
    <s v=" "/>
    <s v=" "/>
    <s v=" "/>
    <s v=" "/>
    <s v=" "/>
    <s v="Arbustal abierto"/>
    <s v="AA"/>
  </r>
  <r>
    <x v="5"/>
    <x v="0"/>
    <n v="0.184086"/>
    <n v="1.841E-3"/>
    <n v="0"/>
    <s v=" "/>
    <s v=" "/>
    <s v=" "/>
    <s v=" "/>
    <s v=" "/>
    <s v="Arbustal abierto"/>
    <s v="AA"/>
  </r>
  <r>
    <x v="5"/>
    <x v="0"/>
    <n v="9.2360999999999999E-2"/>
    <n v="9.2400000000000002E-4"/>
    <n v="0"/>
    <s v=" "/>
    <s v=" "/>
    <s v=" "/>
    <s v=" "/>
    <s v=" "/>
    <s v="Arbustal abierto"/>
    <s v="AA"/>
  </r>
  <r>
    <x v="5"/>
    <x v="0"/>
    <n v="8.1379000000000007E-2"/>
    <n v="8.1400000000000005E-4"/>
    <n v="0"/>
    <s v=" "/>
    <s v=" "/>
    <s v=" "/>
    <s v=" "/>
    <s v=" "/>
    <s v="Arbustal abierto"/>
    <s v="AA"/>
  </r>
  <r>
    <x v="5"/>
    <x v="0"/>
    <n v="0.163546"/>
    <n v="1.635E-3"/>
    <n v="0"/>
    <s v=" "/>
    <s v=" "/>
    <s v=" "/>
    <s v=" "/>
    <s v=" "/>
    <s v="Arbustal abierto"/>
    <s v="AA"/>
  </r>
  <r>
    <x v="5"/>
    <x v="0"/>
    <n v="1.290721"/>
    <n v="1.2907E-2"/>
    <n v="0"/>
    <s v=" "/>
    <s v=" "/>
    <s v=" "/>
    <s v=" "/>
    <s v=" "/>
    <s v="Arbustal abierto"/>
    <s v="AA"/>
  </r>
  <r>
    <x v="5"/>
    <x v="0"/>
    <n v="0.359039"/>
    <n v="3.5899999999999999E-3"/>
    <n v="0"/>
    <s v=" "/>
    <s v=" "/>
    <s v=" "/>
    <s v=" "/>
    <s v=" "/>
    <s v="Arbustal abierto"/>
    <s v="AA"/>
  </r>
  <r>
    <x v="5"/>
    <x v="0"/>
    <n v="4.8243000000000001E-2"/>
    <n v="4.8200000000000001E-4"/>
    <n v="0"/>
    <s v=" "/>
    <s v=" "/>
    <s v=" "/>
    <s v=" "/>
    <s v=" "/>
    <s v="Arbustal abierto"/>
    <s v="AA"/>
  </r>
  <r>
    <x v="5"/>
    <x v="0"/>
    <n v="4.6181E-2"/>
    <n v="4.6200000000000001E-4"/>
    <n v="0"/>
    <s v=" "/>
    <s v=" "/>
    <s v=" "/>
    <s v=" "/>
    <s v=" "/>
    <s v="Arbustal abierto"/>
    <s v="AA"/>
  </r>
  <r>
    <x v="5"/>
    <x v="0"/>
    <n v="1.4557E-2"/>
    <n v="1.46E-4"/>
    <n v="0"/>
    <s v=" "/>
    <s v=" "/>
    <s v=" "/>
    <s v=" "/>
    <s v=" "/>
    <s v="Arbustal abierto"/>
    <s v="AA"/>
  </r>
  <r>
    <x v="5"/>
    <x v="0"/>
    <n v="8.6730000000000002E-2"/>
    <n v="8.6700000000000004E-4"/>
    <n v="0"/>
    <s v=" "/>
    <s v=" "/>
    <s v=" "/>
    <s v=" "/>
    <s v=" "/>
    <s v="Arbustal abierto"/>
    <s v="AA"/>
  </r>
  <r>
    <x v="5"/>
    <x v="0"/>
    <n v="1.048127"/>
    <n v="1.0481000000000001E-2"/>
    <n v="0"/>
    <s v=" "/>
    <s v=" "/>
    <s v=" "/>
    <s v=" "/>
    <s v=" "/>
    <s v="Arbustal abierto"/>
    <s v="AA"/>
  </r>
  <r>
    <x v="5"/>
    <x v="0"/>
    <n v="0.116853"/>
    <n v="1.1689999999999999E-3"/>
    <n v="0"/>
    <s v=" "/>
    <s v=" "/>
    <s v=" "/>
    <s v=" "/>
    <s v=" "/>
    <s v="Arbustal abierto"/>
    <s v="AA"/>
  </r>
  <r>
    <x v="5"/>
    <x v="0"/>
    <n v="2.6891000000000002E-2"/>
    <n v="2.6899999999999998E-4"/>
    <n v="0"/>
    <s v=" "/>
    <s v=" "/>
    <s v=" "/>
    <s v=" "/>
    <s v=" "/>
    <s v="Arbustal abierto"/>
    <s v="AA"/>
  </r>
  <r>
    <x v="5"/>
    <x v="0"/>
    <n v="5.7631000000000002E-2"/>
    <n v="5.7600000000000001E-4"/>
    <n v="0"/>
    <s v=" "/>
    <s v=" "/>
    <s v=" "/>
    <s v=" "/>
    <s v=" "/>
    <s v="Arbustal abierto"/>
    <s v="AA"/>
  </r>
  <r>
    <x v="5"/>
    <x v="0"/>
    <n v="9.2815999999999996E-2"/>
    <n v="9.2800000000000001E-4"/>
    <n v="0"/>
    <s v=" "/>
    <s v=" "/>
    <s v=" "/>
    <s v=" "/>
    <s v=" "/>
    <s v="Arbustal abierto"/>
    <s v="AA"/>
  </r>
  <r>
    <x v="5"/>
    <x v="0"/>
    <n v="0.29685600000000001"/>
    <n v="2.9689999999999999E-3"/>
    <n v="0"/>
    <s v=" "/>
    <s v=" "/>
    <s v=" "/>
    <s v=" "/>
    <s v=" "/>
    <s v="Arbustal abierto"/>
    <s v="AA"/>
  </r>
  <r>
    <x v="5"/>
    <x v="0"/>
    <n v="3.8785E-2"/>
    <n v="3.88E-4"/>
    <n v="0"/>
    <s v=" "/>
    <s v=" "/>
    <s v=" "/>
    <s v=" "/>
    <s v=" "/>
    <s v="Arbustal abierto"/>
    <s v="AA"/>
  </r>
  <r>
    <x v="5"/>
    <x v="0"/>
    <n v="0.13585"/>
    <n v="1.358E-3"/>
    <n v="0"/>
    <s v=" "/>
    <s v=" "/>
    <s v=" "/>
    <s v=" "/>
    <s v=" "/>
    <s v="Arbustal abierto"/>
    <s v="AA"/>
  </r>
  <r>
    <x v="5"/>
    <x v="0"/>
    <n v="0.18454000000000001"/>
    <n v="1.8450000000000001E-3"/>
    <n v="0"/>
    <s v=" "/>
    <s v=" "/>
    <s v=" "/>
    <s v=" "/>
    <s v=" "/>
    <s v="Arbustal abierto"/>
    <s v="AA"/>
  </r>
  <r>
    <x v="5"/>
    <x v="0"/>
    <n v="2.9315000000000001E-2"/>
    <n v="2.9300000000000002E-4"/>
    <n v="0"/>
    <s v=" "/>
    <s v=" "/>
    <s v=" "/>
    <s v=" "/>
    <s v=" "/>
    <s v="Arbustal abierto"/>
    <s v="AA"/>
  </r>
  <r>
    <x v="5"/>
    <x v="0"/>
    <n v="0.83014399999999999"/>
    <n v="8.3009999999999994E-3"/>
    <n v="0"/>
    <s v=" "/>
    <s v=" "/>
    <s v=" "/>
    <s v=" "/>
    <s v=" "/>
    <s v="Arbustal abierto"/>
    <s v="AA"/>
  </r>
  <r>
    <x v="5"/>
    <x v="0"/>
    <n v="9.7812999999999997E-2"/>
    <n v="9.7799999999999992E-4"/>
    <n v="0"/>
    <s v=" "/>
    <s v=" "/>
    <s v=" "/>
    <s v=" "/>
    <s v=" "/>
    <s v="Arbustal abierto"/>
    <s v="AA"/>
  </r>
  <r>
    <x v="5"/>
    <x v="0"/>
    <n v="3.5323E-2"/>
    <n v="3.5300000000000002E-4"/>
    <n v="0"/>
    <s v=" "/>
    <s v=" "/>
    <s v=" "/>
    <s v=" "/>
    <s v=" "/>
    <s v="Arbustal abierto"/>
    <s v="AA"/>
  </r>
  <r>
    <x v="5"/>
    <x v="0"/>
    <n v="8.4737000000000007E-2"/>
    <n v="8.4699999999999999E-4"/>
    <n v="0"/>
    <s v=" "/>
    <s v=" "/>
    <s v=" "/>
    <s v=" "/>
    <s v=" "/>
    <s v="Arbustal abierto"/>
    <s v="AA"/>
  </r>
  <r>
    <x v="5"/>
    <x v="0"/>
    <n v="0.62708600000000003"/>
    <n v="6.2709999999999997E-3"/>
    <n v="0"/>
    <s v=" "/>
    <s v=" "/>
    <s v=" "/>
    <s v=" "/>
    <s v=" "/>
    <s v="Arbustal abierto"/>
    <s v="AA"/>
  </r>
  <r>
    <x v="5"/>
    <x v="0"/>
    <n v="0.26576499999999997"/>
    <n v="2.6580000000000002E-3"/>
    <n v="0"/>
    <s v=" "/>
    <s v=" "/>
    <s v=" "/>
    <s v=" "/>
    <s v=" "/>
    <s v="Arbustal abierto"/>
    <s v="AA"/>
  </r>
  <r>
    <x v="5"/>
    <x v="0"/>
    <n v="1.6975000000000001E-2"/>
    <n v="1.7000000000000001E-4"/>
    <n v="0"/>
    <s v=" "/>
    <s v=" "/>
    <s v=" "/>
    <s v=" "/>
    <s v=" "/>
    <s v="Arbustal abierto"/>
    <s v="AA"/>
  </r>
  <r>
    <x v="5"/>
    <x v="0"/>
    <n v="2.6817000000000001E-2"/>
    <n v="2.6800000000000001E-4"/>
    <n v="0"/>
    <s v=" "/>
    <s v=" "/>
    <s v=" "/>
    <s v=" "/>
    <s v=" "/>
    <s v="Arbustal abierto"/>
    <s v="AA"/>
  </r>
  <r>
    <x v="5"/>
    <x v="0"/>
    <n v="0.217667"/>
    <n v="2.1770000000000001E-3"/>
    <n v="0"/>
    <s v=" "/>
    <s v=" "/>
    <s v=" "/>
    <s v=" "/>
    <s v=" "/>
    <s v="Arbustal abierto"/>
    <s v="AA"/>
  </r>
  <r>
    <x v="5"/>
    <x v="0"/>
    <n v="7.8414999999999999E-2"/>
    <n v="7.8399999999999997E-4"/>
    <n v="0"/>
    <s v=" "/>
    <s v=" "/>
    <s v=" "/>
    <s v=" "/>
    <s v=" "/>
    <s v="Arbustal abierto"/>
    <s v="AA"/>
  </r>
  <r>
    <x v="5"/>
    <x v="0"/>
    <n v="0.56469400000000003"/>
    <n v="5.6470000000000001E-3"/>
    <n v="0"/>
    <s v=" "/>
    <s v=" "/>
    <s v=" "/>
    <s v=" "/>
    <s v=" "/>
    <s v="Arbustal abierto"/>
    <s v="AA"/>
  </r>
  <r>
    <x v="5"/>
    <x v="0"/>
    <n v="0.23644299999999999"/>
    <n v="2.3640000000000002E-3"/>
    <n v="0"/>
    <s v=" "/>
    <s v=" "/>
    <s v=" "/>
    <s v=" "/>
    <s v=" "/>
    <s v="Arbustal abierto"/>
    <s v="AA"/>
  </r>
  <r>
    <x v="5"/>
    <x v="0"/>
    <n v="1.9692999999999999E-2"/>
    <n v="1.9699999999999999E-4"/>
    <n v="0"/>
    <s v=" "/>
    <s v=" "/>
    <s v=" "/>
    <s v=" "/>
    <s v=" "/>
    <s v="Arbustal abierto"/>
    <s v="AA"/>
  </r>
  <r>
    <x v="5"/>
    <x v="0"/>
    <n v="4.9361000000000002E-2"/>
    <n v="4.9399999999999997E-4"/>
    <n v="0"/>
    <s v=" "/>
    <s v=" "/>
    <s v=" "/>
    <s v=" "/>
    <s v=" "/>
    <s v="Arbustal abierto"/>
    <s v="AA"/>
  </r>
  <r>
    <x v="5"/>
    <x v="0"/>
    <n v="3.0551999999999999E-2"/>
    <n v="3.0600000000000001E-4"/>
    <n v="0"/>
    <s v=" "/>
    <s v=" "/>
    <s v=" "/>
    <s v=" "/>
    <s v=" "/>
    <s v="Arbustal abierto"/>
    <s v="AA"/>
  </r>
  <r>
    <x v="5"/>
    <x v="0"/>
    <n v="8.8923000000000002E-2"/>
    <n v="8.8900000000000003E-4"/>
    <n v="0"/>
    <s v=" "/>
    <s v=" "/>
    <s v=" "/>
    <s v=" "/>
    <s v=" "/>
    <s v="Arbustal abierto"/>
    <s v="AA"/>
  </r>
  <r>
    <x v="5"/>
    <x v="0"/>
    <n v="1.038E-2"/>
    <n v="1.0399999999999999E-4"/>
    <n v="0"/>
    <s v=" "/>
    <s v=" "/>
    <s v=" "/>
    <s v=" "/>
    <s v=" "/>
    <s v="Arbustal abierto"/>
    <s v="AA"/>
  </r>
  <r>
    <x v="5"/>
    <x v="0"/>
    <n v="0.22386300000000001"/>
    <n v="2.2390000000000001E-3"/>
    <n v="0"/>
    <s v=" "/>
    <s v=" "/>
    <s v=" "/>
    <s v=" "/>
    <s v=" "/>
    <s v="Arbustal abierto"/>
    <s v="AA"/>
  </r>
  <r>
    <x v="5"/>
    <x v="0"/>
    <n v="3.0106000000000001E-2"/>
    <n v="3.01E-4"/>
    <n v="0"/>
    <s v=" "/>
    <s v=" "/>
    <s v=" "/>
    <s v=" "/>
    <s v=" "/>
    <s v="Arbustal abierto"/>
    <s v="AA"/>
  </r>
  <r>
    <x v="5"/>
    <x v="0"/>
    <n v="0.24879499999999999"/>
    <n v="2.4880000000000002E-3"/>
    <n v="0"/>
    <s v=" "/>
    <s v=" "/>
    <s v=" "/>
    <s v=" "/>
    <s v=" "/>
    <s v="Arbustal abierto"/>
    <s v="AA"/>
  </r>
  <r>
    <x v="5"/>
    <x v="0"/>
    <n v="0.40571299999999999"/>
    <n v="4.0569999999999998E-3"/>
    <n v="0"/>
    <s v=" "/>
    <s v=" "/>
    <s v=" "/>
    <s v=" "/>
    <s v=" "/>
    <s v="Arbustal abierto"/>
    <s v="AA"/>
  </r>
  <r>
    <x v="5"/>
    <x v="0"/>
    <n v="4.7003999999999997E-2"/>
    <n v="4.6999999999999999E-4"/>
    <n v="0"/>
    <s v=" "/>
    <s v=" "/>
    <s v=" "/>
    <s v=" "/>
    <s v=" "/>
    <s v="Arbustal abierto"/>
    <s v="AA"/>
  </r>
  <r>
    <x v="5"/>
    <x v="0"/>
    <n v="0.41505999999999998"/>
    <n v="4.1510000000000002E-3"/>
    <n v="0"/>
    <s v=" "/>
    <s v=" "/>
    <s v=" "/>
    <s v=" "/>
    <s v=" "/>
    <s v="Arbustal abierto"/>
    <s v="AA"/>
  </r>
  <r>
    <x v="6"/>
    <x v="0"/>
    <n v="3.8925000000000001E-2"/>
    <n v="3.8900000000000002E-4"/>
    <n v="0"/>
    <s v=" "/>
    <s v=" "/>
    <s v=" "/>
    <s v=" "/>
    <s v=" "/>
    <s v="Arbustal abierto"/>
    <s v="AA"/>
  </r>
  <r>
    <x v="6"/>
    <x v="0"/>
    <n v="0.28598899999999999"/>
    <n v="2.8600000000000001E-3"/>
    <n v="0"/>
    <s v=" "/>
    <s v=" "/>
    <s v=" "/>
    <s v=" "/>
    <s v=" "/>
    <s v="Arbustal abierto"/>
    <s v="AA"/>
  </r>
  <r>
    <x v="6"/>
    <x v="0"/>
    <n v="0.10503"/>
    <n v="1.0499999999999999E-3"/>
    <n v="0"/>
    <s v=" "/>
    <s v=" "/>
    <s v=" "/>
    <s v=" "/>
    <s v=" "/>
    <s v="Arbustal abierto"/>
    <s v="AA"/>
  </r>
  <r>
    <x v="6"/>
    <x v="0"/>
    <n v="8.6501999999999996E-2"/>
    <n v="8.6499999999999999E-4"/>
    <n v="0"/>
    <s v=" "/>
    <s v=" "/>
    <s v=" "/>
    <s v=" "/>
    <s v=" "/>
    <s v="Arbustal abierto"/>
    <s v="AA"/>
  </r>
  <r>
    <x v="5"/>
    <x v="0"/>
    <n v="8.8510000000000005E-2"/>
    <n v="8.8500000000000004E-4"/>
    <n v="0"/>
    <s v=" "/>
    <s v=" "/>
    <s v=" "/>
    <s v=" "/>
    <s v=" "/>
    <s v="Arbustal abierto"/>
    <s v="AA"/>
  </r>
  <r>
    <x v="5"/>
    <x v="0"/>
    <n v="0.124444"/>
    <n v="1.2440000000000001E-3"/>
    <n v="0"/>
    <s v=" "/>
    <s v=" "/>
    <s v=" "/>
    <s v=" "/>
    <s v=" "/>
    <s v="Arbustal abierto"/>
    <s v="AA"/>
  </r>
  <r>
    <x v="5"/>
    <x v="0"/>
    <n v="4.2769000000000001E-2"/>
    <n v="4.28E-4"/>
    <n v="0"/>
    <s v=" "/>
    <s v=" "/>
    <s v=" "/>
    <s v=" "/>
    <s v=" "/>
    <s v="Arbustal abierto"/>
    <s v="AA"/>
  </r>
  <r>
    <x v="5"/>
    <x v="0"/>
    <n v="3.1564000000000002E-2"/>
    <n v="3.1599999999999998E-4"/>
    <n v="0"/>
    <s v=" "/>
    <s v=" "/>
    <s v=" "/>
    <s v=" "/>
    <s v=" "/>
    <s v="Arbustal abierto"/>
    <s v="AA"/>
  </r>
  <r>
    <x v="5"/>
    <x v="0"/>
    <n v="2.5668E-2"/>
    <n v="2.5700000000000001E-4"/>
    <n v="0"/>
    <s v=" "/>
    <s v=" "/>
    <s v=" "/>
    <s v=" "/>
    <s v=" "/>
    <s v="Arbustal abierto"/>
    <s v="AA"/>
  </r>
  <r>
    <x v="5"/>
    <x v="0"/>
    <n v="8.0836000000000005E-2"/>
    <n v="8.0800000000000002E-4"/>
    <n v="0"/>
    <s v=" "/>
    <s v=" "/>
    <s v=" "/>
    <s v=" "/>
    <s v=" "/>
    <s v="Arbustal abierto"/>
    <s v="AA"/>
  </r>
  <r>
    <x v="5"/>
    <x v="0"/>
    <n v="0.101537"/>
    <n v="1.0150000000000001E-3"/>
    <n v="0"/>
    <s v=" "/>
    <s v=" "/>
    <s v=" "/>
    <s v=" "/>
    <s v=" "/>
    <s v="Arbustal abierto"/>
    <s v="AA"/>
  </r>
  <r>
    <x v="5"/>
    <x v="0"/>
    <n v="2.8479000000000001E-2"/>
    <n v="2.8499999999999999E-4"/>
    <n v="0"/>
    <s v=" "/>
    <s v=" "/>
    <s v=" "/>
    <s v=" "/>
    <s v=" "/>
    <s v="Arbustal abierto"/>
    <s v="AA"/>
  </r>
  <r>
    <x v="5"/>
    <x v="0"/>
    <n v="5.1846999999999997E-2"/>
    <n v="5.1800000000000001E-4"/>
    <n v="0"/>
    <s v=" "/>
    <s v=" "/>
    <s v=" "/>
    <s v=" "/>
    <s v=" "/>
    <s v="Arbustal abierto"/>
    <s v="AA"/>
  </r>
  <r>
    <x v="5"/>
    <x v="0"/>
    <n v="0.123165"/>
    <n v="1.232E-3"/>
    <n v="0"/>
    <s v=" "/>
    <s v=" "/>
    <s v=" "/>
    <s v=" "/>
    <s v=" "/>
    <s v="Arbustal abierto"/>
    <s v="AA"/>
  </r>
  <r>
    <x v="5"/>
    <x v="0"/>
    <n v="0.23725099999999999"/>
    <n v="2.3730000000000001E-3"/>
    <n v="0"/>
    <s v=" "/>
    <s v=" "/>
    <s v=" "/>
    <s v=" "/>
    <s v=" "/>
    <s v="Arbustal abierto"/>
    <s v="AA"/>
  </r>
  <r>
    <x v="5"/>
    <x v="0"/>
    <n v="5.3476999999999997E-2"/>
    <n v="5.3499999999999999E-4"/>
    <n v="0"/>
    <s v=" "/>
    <s v=" "/>
    <s v=" "/>
    <s v=" "/>
    <s v=" "/>
    <s v="Arbustal abierto"/>
    <s v="AA"/>
  </r>
  <r>
    <x v="5"/>
    <x v="0"/>
    <n v="5.1817000000000002E-2"/>
    <n v="5.1800000000000001E-4"/>
    <n v="0"/>
    <s v=" "/>
    <s v=" "/>
    <s v=" "/>
    <s v=" "/>
    <s v=" "/>
    <s v="Arbustal abierto"/>
    <s v="AA"/>
  </r>
  <r>
    <x v="5"/>
    <x v="0"/>
    <n v="0.115733"/>
    <n v="1.157E-3"/>
    <n v="0"/>
    <s v=" "/>
    <s v=" "/>
    <s v=" "/>
    <s v=" "/>
    <s v=" "/>
    <s v="Arbustal abierto"/>
    <s v="AA"/>
  </r>
  <r>
    <x v="5"/>
    <x v="0"/>
    <n v="0.10878500000000001"/>
    <n v="1.088E-3"/>
    <n v="0"/>
    <s v=" "/>
    <s v=" "/>
    <s v=" "/>
    <s v=" "/>
    <s v=" "/>
    <s v="Arbustal abierto"/>
    <s v="AA"/>
  </r>
  <r>
    <x v="5"/>
    <x v="0"/>
    <n v="0.11612599999999999"/>
    <n v="1.1609999999999999E-3"/>
    <n v="0"/>
    <s v=" "/>
    <s v=" "/>
    <s v=" "/>
    <s v=" "/>
    <s v=" "/>
    <s v="Arbustal abierto"/>
    <s v="AA"/>
  </r>
  <r>
    <x v="5"/>
    <x v="0"/>
    <n v="0.41362100000000002"/>
    <n v="4.1359999999999999E-3"/>
    <n v="0"/>
    <s v=" "/>
    <s v=" "/>
    <s v=" "/>
    <s v=" "/>
    <s v=" "/>
    <s v="Arbustal abierto"/>
    <s v="AA"/>
  </r>
  <r>
    <x v="5"/>
    <x v="0"/>
    <n v="6.1682000000000001E-2"/>
    <n v="6.1700000000000004E-4"/>
    <n v="0"/>
    <s v=" "/>
    <s v=" "/>
    <s v=" "/>
    <s v=" "/>
    <s v=" "/>
    <s v="Arbustal abierto"/>
    <s v="AA"/>
  </r>
  <r>
    <x v="5"/>
    <x v="0"/>
    <n v="2.7116000000000001E-2"/>
    <n v="2.7099999999999997E-4"/>
    <n v="0"/>
    <s v=" "/>
    <s v=" "/>
    <s v=" "/>
    <s v=" "/>
    <s v=" "/>
    <s v="Arbustal abierto"/>
    <s v="AA"/>
  </r>
  <r>
    <x v="5"/>
    <x v="0"/>
    <n v="2.6258E-2"/>
    <n v="2.63E-4"/>
    <n v="0"/>
    <s v=" "/>
    <s v=" "/>
    <s v=" "/>
    <s v=" "/>
    <s v=" "/>
    <s v="Arbustal abierto"/>
    <s v="AA"/>
  </r>
  <r>
    <x v="5"/>
    <x v="0"/>
    <n v="2.4657999999999999E-2"/>
    <n v="2.4699999999999999E-4"/>
    <n v="0"/>
    <s v=" "/>
    <s v=" "/>
    <s v=" "/>
    <s v=" "/>
    <s v=" "/>
    <s v="Arbustal abierto"/>
    <s v="AA"/>
  </r>
  <r>
    <x v="5"/>
    <x v="0"/>
    <n v="6.4855999999999997E-2"/>
    <n v="6.4899999999999995E-4"/>
    <n v="0"/>
    <s v=" "/>
    <s v=" "/>
    <s v=" "/>
    <s v=" "/>
    <s v=" "/>
    <s v="Arbustal abierto"/>
    <s v="AA"/>
  </r>
  <r>
    <x v="5"/>
    <x v="0"/>
    <n v="0.25051000000000001"/>
    <n v="2.5049999999999998E-3"/>
    <n v="0"/>
    <s v=" "/>
    <s v=" "/>
    <s v=" "/>
    <s v=" "/>
    <s v=" "/>
    <s v="Arbustal abierto"/>
    <s v="AA"/>
  </r>
  <r>
    <x v="5"/>
    <x v="0"/>
    <n v="1.8037000000000001E-2"/>
    <n v="1.8000000000000001E-4"/>
    <n v="0"/>
    <s v=" "/>
    <s v=" "/>
    <s v=" "/>
    <s v=" "/>
    <s v=" "/>
    <s v="Arbustal abierto"/>
    <s v="AA"/>
  </r>
  <r>
    <x v="5"/>
    <x v="0"/>
    <n v="5.2550000000000001E-3"/>
    <n v="5.3000000000000001E-5"/>
    <n v="0"/>
    <s v=" "/>
    <s v=" "/>
    <s v=" "/>
    <s v=" "/>
    <s v=" "/>
    <s v="Arbustal abierto"/>
    <s v="AA"/>
  </r>
  <r>
    <x v="5"/>
    <x v="0"/>
    <n v="0.17619699999999999"/>
    <n v="1.7619999999999999E-3"/>
    <n v="0"/>
    <s v=" "/>
    <s v=" "/>
    <s v=" "/>
    <s v=" "/>
    <s v=" "/>
    <s v="Arbustal abierto"/>
    <s v="AA"/>
  </r>
  <r>
    <x v="5"/>
    <x v="0"/>
    <n v="8.1244999999999998E-2"/>
    <n v="8.12E-4"/>
    <n v="0"/>
    <s v=" "/>
    <s v=" "/>
    <s v=" "/>
    <s v=" "/>
    <s v=" "/>
    <s v="Arbustal abierto"/>
    <s v="AA"/>
  </r>
  <r>
    <x v="5"/>
    <x v="0"/>
    <n v="0.154693"/>
    <n v="1.547E-3"/>
    <n v="0"/>
    <s v=" "/>
    <s v=" "/>
    <s v=" "/>
    <s v=" "/>
    <s v=" "/>
    <s v="Arbustal abierto"/>
    <s v="AA"/>
  </r>
  <r>
    <x v="5"/>
    <x v="0"/>
    <n v="8.4423999999999999E-2"/>
    <n v="8.4400000000000002E-4"/>
    <n v="0"/>
    <s v=" "/>
    <s v=" "/>
    <s v=" "/>
    <s v=" "/>
    <s v=" "/>
    <s v="Arbustal abierto"/>
    <s v="AA"/>
  </r>
  <r>
    <x v="5"/>
    <x v="0"/>
    <n v="1.7284000000000001E-2"/>
    <n v="1.73E-4"/>
    <n v="0"/>
    <s v=" "/>
    <s v=" "/>
    <s v=" "/>
    <s v=" "/>
    <s v=" "/>
    <s v="Arbustal abierto"/>
    <s v="AA"/>
  </r>
  <r>
    <x v="5"/>
    <x v="0"/>
    <n v="2.6446000000000001E-2"/>
    <n v="2.6400000000000002E-4"/>
    <n v="0"/>
    <s v=" "/>
    <s v=" "/>
    <s v=" "/>
    <s v=" "/>
    <s v=" "/>
    <s v="Arbustal abierto"/>
    <s v="AA"/>
  </r>
  <r>
    <x v="5"/>
    <x v="0"/>
    <n v="7.5276999999999997E-2"/>
    <n v="7.5299999999999998E-4"/>
    <n v="0"/>
    <s v=" "/>
    <s v=" "/>
    <s v=" "/>
    <s v=" "/>
    <s v=" "/>
    <s v="Arbustal abierto"/>
    <s v="AA"/>
  </r>
  <r>
    <x v="5"/>
    <x v="0"/>
    <n v="0.173148"/>
    <n v="1.7309999999999999E-3"/>
    <n v="0"/>
    <s v=" "/>
    <s v=" "/>
    <s v=" "/>
    <s v=" "/>
    <s v=" "/>
    <s v="Arbustal abierto"/>
    <s v="AA"/>
  </r>
  <r>
    <x v="5"/>
    <x v="0"/>
    <n v="7.6647000000000007E-2"/>
    <n v="7.6599999999999997E-4"/>
    <n v="0"/>
    <s v=" "/>
    <s v=" "/>
    <s v=" "/>
    <s v=" "/>
    <s v=" "/>
    <s v="Arbustal abierto"/>
    <s v="AA"/>
  </r>
  <r>
    <x v="5"/>
    <x v="0"/>
    <n v="2.7924000000000001E-2"/>
    <n v="2.7900000000000001E-4"/>
    <n v="0"/>
    <s v=" "/>
    <s v=" "/>
    <s v=" "/>
    <s v=" "/>
    <s v=" "/>
    <s v="Arbustal abierto"/>
    <s v="AA"/>
  </r>
  <r>
    <x v="5"/>
    <x v="0"/>
    <n v="0.31736900000000001"/>
    <n v="3.1740000000000002E-3"/>
    <n v="0"/>
    <s v=" "/>
    <s v=" "/>
    <s v=" "/>
    <s v=" "/>
    <s v=" "/>
    <s v="Arbustal abierto"/>
    <s v="AA"/>
  </r>
  <r>
    <x v="5"/>
    <x v="0"/>
    <n v="0.11831"/>
    <n v="1.183E-3"/>
    <n v="0"/>
    <s v=" "/>
    <s v=" "/>
    <s v=" "/>
    <s v=" "/>
    <s v=" "/>
    <s v="Arbustal abierto"/>
    <s v="AA"/>
  </r>
  <r>
    <x v="5"/>
    <x v="0"/>
    <n v="0.149451"/>
    <n v="1.495E-3"/>
    <n v="0"/>
    <s v=" "/>
    <s v=" "/>
    <s v=" "/>
    <s v=" "/>
    <s v=" "/>
    <s v="Arbustal abierto"/>
    <s v="AA"/>
  </r>
  <r>
    <x v="5"/>
    <x v="0"/>
    <n v="7.6665999999999998E-2"/>
    <n v="7.67E-4"/>
    <n v="0"/>
    <s v=" "/>
    <s v=" "/>
    <s v=" "/>
    <s v=" "/>
    <s v=" "/>
    <s v="Arbustal abierto"/>
    <s v="AA"/>
  </r>
  <r>
    <x v="5"/>
    <x v="0"/>
    <n v="1.9105E-2"/>
    <n v="1.9100000000000001E-4"/>
    <n v="0"/>
    <s v=" "/>
    <s v=" "/>
    <s v=" "/>
    <s v=" "/>
    <s v=" "/>
    <s v="Arbustal abierto"/>
    <s v="AA"/>
  </r>
  <r>
    <x v="7"/>
    <x v="0"/>
    <n v="0.156058"/>
    <n v="1.5610000000000001E-3"/>
    <n v="0"/>
    <s v=" "/>
    <s v=" "/>
    <s v=" "/>
    <s v=" "/>
    <s v=" "/>
    <s v="Arbustal abierto"/>
    <s v="AA"/>
  </r>
  <r>
    <x v="7"/>
    <x v="0"/>
    <n v="4.5373999999999998E-2"/>
    <n v="4.5399999999999998E-4"/>
    <n v="0"/>
    <s v=" "/>
    <s v=" "/>
    <s v=" "/>
    <s v=" "/>
    <s v=" "/>
    <s v="Arbustal abierto"/>
    <s v="AA"/>
  </r>
  <r>
    <x v="7"/>
    <x v="0"/>
    <n v="0.19945599999999999"/>
    <n v="1.9949999999999998E-3"/>
    <n v="0"/>
    <s v=" "/>
    <s v=" "/>
    <s v=" "/>
    <s v=" "/>
    <s v=" "/>
    <s v="Arbustal abierto"/>
    <s v="AA"/>
  </r>
  <r>
    <x v="7"/>
    <x v="0"/>
    <n v="1.9272000000000001E-2"/>
    <n v="1.93E-4"/>
    <n v="0"/>
    <s v=" "/>
    <s v=" "/>
    <s v=" "/>
    <s v=" "/>
    <s v=" "/>
    <s v="Arbustal abierto"/>
    <s v="AA"/>
  </r>
  <r>
    <x v="7"/>
    <x v="0"/>
    <n v="0.139457"/>
    <n v="1.395E-3"/>
    <n v="0"/>
    <s v=" "/>
    <s v=" "/>
    <s v=" "/>
    <s v=" "/>
    <s v=" "/>
    <s v="Arbustal abierto"/>
    <s v="AA"/>
  </r>
  <r>
    <x v="7"/>
    <x v="0"/>
    <n v="4.3676E-2"/>
    <n v="4.37E-4"/>
    <n v="0"/>
    <s v=" "/>
    <s v=" "/>
    <s v=" "/>
    <s v=" "/>
    <s v=" "/>
    <s v="Arbustal abierto"/>
    <s v="AA"/>
  </r>
  <r>
    <x v="7"/>
    <x v="0"/>
    <n v="0.301761"/>
    <n v="3.0179999999999998E-3"/>
    <n v="0"/>
    <s v=" "/>
    <s v=" "/>
    <s v=" "/>
    <s v=" "/>
    <s v=" "/>
    <s v="Arbustal abierto"/>
    <s v="AA"/>
  </r>
  <r>
    <x v="7"/>
    <x v="0"/>
    <n v="7.1943999999999994E-2"/>
    <n v="7.1900000000000002E-4"/>
    <n v="0"/>
    <s v=" "/>
    <s v=" "/>
    <s v=" "/>
    <s v=" "/>
    <s v=" "/>
    <s v="Arbustal abierto"/>
    <s v="AA"/>
  </r>
  <r>
    <x v="7"/>
    <x v="0"/>
    <n v="2.6814000000000001E-2"/>
    <n v="2.6800000000000001E-4"/>
    <n v="0"/>
    <s v=" "/>
    <s v=" "/>
    <s v=" "/>
    <s v=" "/>
    <s v=" "/>
    <s v="Arbustal abierto"/>
    <s v="AA"/>
  </r>
  <r>
    <x v="7"/>
    <x v="0"/>
    <n v="2.1440000000000001E-3"/>
    <n v="2.0999999999999999E-5"/>
    <n v="0"/>
    <s v=" "/>
    <s v=" "/>
    <s v=" "/>
    <s v=" "/>
    <s v=" "/>
    <s v="Arbustal abierto"/>
    <s v="AA"/>
  </r>
  <r>
    <x v="7"/>
    <x v="0"/>
    <n v="2.2353000000000001E-2"/>
    <n v="2.24E-4"/>
    <n v="0"/>
    <s v=" "/>
    <s v=" "/>
    <s v=" "/>
    <s v=" "/>
    <s v=" "/>
    <s v="Arbustal abierto"/>
    <s v="AA"/>
  </r>
  <r>
    <x v="7"/>
    <x v="0"/>
    <n v="0.11769"/>
    <n v="1.1770000000000001E-3"/>
    <n v="0"/>
    <s v=" "/>
    <s v=" "/>
    <s v=" "/>
    <s v=" "/>
    <s v=" "/>
    <s v="Arbustal abierto"/>
    <s v="AA"/>
  </r>
  <r>
    <x v="8"/>
    <x v="0"/>
    <n v="7.7719999999999997E-2"/>
    <n v="7.7700000000000002E-4"/>
    <n v="0"/>
    <s v=" "/>
    <s v=" "/>
    <s v=" "/>
    <s v=" "/>
    <s v=" "/>
    <s v="Arbustal abierto"/>
    <s v="AA"/>
  </r>
  <r>
    <x v="8"/>
    <x v="0"/>
    <n v="0.26561800000000002"/>
    <n v="2.6559999999999999E-3"/>
    <n v="0"/>
    <s v=" "/>
    <s v=" "/>
    <s v=" "/>
    <s v=" "/>
    <s v=" "/>
    <s v="Arbustal abierto"/>
    <s v="AA"/>
  </r>
  <r>
    <x v="8"/>
    <x v="0"/>
    <n v="0.21379600000000001"/>
    <n v="2.1380000000000001E-3"/>
    <n v="0"/>
    <s v=" "/>
    <s v=" "/>
    <s v=" "/>
    <s v=" "/>
    <s v=" "/>
    <s v="Arbustal abierto"/>
    <s v="AA"/>
  </r>
  <r>
    <x v="9"/>
    <x v="0"/>
    <n v="3.4632999999999997E-2"/>
    <n v="3.4600000000000001E-4"/>
    <n v="0"/>
    <s v=" "/>
    <s v=" "/>
    <s v=" "/>
    <s v=" "/>
    <s v=" "/>
    <s v="Arbustal abierto"/>
    <s v="AA"/>
  </r>
  <r>
    <x v="9"/>
    <x v="0"/>
    <n v="6.6109999999999997E-3"/>
    <n v="6.6000000000000005E-5"/>
    <n v="0"/>
    <s v=" "/>
    <s v=" "/>
    <s v=" "/>
    <s v=" "/>
    <s v=" "/>
    <s v="Arbustal abierto"/>
    <s v="AA"/>
  </r>
  <r>
    <x v="9"/>
    <x v="0"/>
    <n v="4.3865000000000001E-2"/>
    <n v="4.3899999999999999E-4"/>
    <n v="0"/>
    <s v=" "/>
    <s v=" "/>
    <s v=" "/>
    <s v=" "/>
    <s v=" "/>
    <s v="Arbustal abierto"/>
    <s v="AA"/>
  </r>
  <r>
    <x v="9"/>
    <x v="0"/>
    <n v="0.34655999999999998"/>
    <n v="3.4659999999999999E-3"/>
    <n v="0"/>
    <s v=" "/>
    <s v=" "/>
    <s v=" "/>
    <s v=" "/>
    <s v=" "/>
    <s v="Arbustal abierto"/>
    <s v="AA"/>
  </r>
  <r>
    <x v="10"/>
    <x v="0"/>
    <n v="0.54954999999999998"/>
    <n v="5.496E-3"/>
    <n v="0"/>
    <s v=" "/>
    <s v=" "/>
    <s v=" "/>
    <s v=" "/>
    <s v=" "/>
    <s v="Arbustal abierto"/>
    <s v="AA"/>
  </r>
  <r>
    <x v="10"/>
    <x v="0"/>
    <n v="4.8214E-2"/>
    <n v="4.8200000000000001E-4"/>
    <n v="0"/>
    <s v=" "/>
    <s v=" "/>
    <s v=" "/>
    <s v=" "/>
    <s v=" "/>
    <s v="Arbustal abierto"/>
    <s v="AA"/>
  </r>
  <r>
    <x v="10"/>
    <x v="0"/>
    <n v="7.0669999999999997E-2"/>
    <n v="7.0699999999999995E-4"/>
    <n v="0"/>
    <s v=" "/>
    <s v=" "/>
    <s v=" "/>
    <s v=" "/>
    <s v=" "/>
    <s v="Arbustal abierto"/>
    <s v="AA"/>
  </r>
  <r>
    <x v="10"/>
    <x v="0"/>
    <n v="9.3447000000000002E-2"/>
    <n v="9.3400000000000004E-4"/>
    <n v="0"/>
    <s v=" "/>
    <s v=" "/>
    <s v=" "/>
    <s v=" "/>
    <s v=" "/>
    <s v="Arbustal abierto"/>
    <s v="AA"/>
  </r>
  <r>
    <x v="10"/>
    <x v="0"/>
    <n v="7.0082000000000005E-2"/>
    <n v="7.0100000000000002E-4"/>
    <n v="0"/>
    <s v=" "/>
    <s v=" "/>
    <s v=" "/>
    <s v=" "/>
    <s v=" "/>
    <s v="Arbustal abierto"/>
    <s v="AA"/>
  </r>
  <r>
    <x v="10"/>
    <x v="0"/>
    <n v="2.3227999999999999E-2"/>
    <n v="2.32E-4"/>
    <n v="0"/>
    <s v=" "/>
    <s v=" "/>
    <s v=" "/>
    <s v=" "/>
    <s v=" "/>
    <s v="Arbustal abierto"/>
    <s v="AA"/>
  </r>
  <r>
    <x v="10"/>
    <x v="0"/>
    <n v="3.3567E-2"/>
    <n v="3.3599999999999998E-4"/>
    <n v="0"/>
    <s v=" "/>
    <s v=" "/>
    <s v=" "/>
    <s v=" "/>
    <s v=" "/>
    <s v="Arbustal abierto"/>
    <s v="AA"/>
  </r>
  <r>
    <x v="10"/>
    <x v="0"/>
    <n v="0.21912899999999999"/>
    <n v="2.1909999999999998E-3"/>
    <n v="0"/>
    <s v=" "/>
    <s v=" "/>
    <s v=" "/>
    <s v=" "/>
    <s v=" "/>
    <s v="Arbustal abierto"/>
    <s v="AA"/>
  </r>
  <r>
    <x v="10"/>
    <x v="0"/>
    <n v="0.101311"/>
    <n v="1.013E-3"/>
    <n v="0"/>
    <s v=" "/>
    <s v=" "/>
    <s v=" "/>
    <s v=" "/>
    <s v=" "/>
    <s v="Arbustal abierto"/>
    <s v="AA"/>
  </r>
  <r>
    <x v="10"/>
    <x v="0"/>
    <n v="0.250386"/>
    <n v="2.5040000000000001E-3"/>
    <n v="0"/>
    <s v=" "/>
    <s v=" "/>
    <s v=" "/>
    <s v=" "/>
    <s v=" "/>
    <s v="Arbustal abierto"/>
    <s v="AA"/>
  </r>
  <r>
    <x v="10"/>
    <x v="0"/>
    <n v="3.1980000000000001E-2"/>
    <n v="3.2000000000000003E-4"/>
    <n v="0"/>
    <s v=" "/>
    <s v=" "/>
    <s v=" "/>
    <s v=" "/>
    <s v=" "/>
    <s v="Arbustal abierto"/>
    <s v="AA"/>
  </r>
  <r>
    <x v="10"/>
    <x v="0"/>
    <n v="3.8420000000000003E-2"/>
    <n v="3.8400000000000001E-4"/>
    <n v="0"/>
    <s v=" "/>
    <s v=" "/>
    <s v=" "/>
    <s v=" "/>
    <s v=" "/>
    <s v="Arbustal abierto"/>
    <s v="AA"/>
  </r>
  <r>
    <x v="10"/>
    <x v="0"/>
    <n v="0.112431"/>
    <n v="1.124E-3"/>
    <n v="0"/>
    <s v=" "/>
    <s v=" "/>
    <s v=" "/>
    <s v=" "/>
    <s v=" "/>
    <s v="Arbustal abierto"/>
    <s v="AA"/>
  </r>
  <r>
    <x v="10"/>
    <x v="0"/>
    <n v="7.6271000000000005E-2"/>
    <n v="7.6300000000000001E-4"/>
    <n v="0"/>
    <s v=" "/>
    <s v=" "/>
    <s v=" "/>
    <s v=" "/>
    <s v=" "/>
    <s v="Arbustal abierto"/>
    <s v="AA"/>
  </r>
  <r>
    <x v="10"/>
    <x v="0"/>
    <n v="2.9678E-2"/>
    <n v="2.9700000000000001E-4"/>
    <n v="0"/>
    <s v=" "/>
    <s v=" "/>
    <s v=" "/>
    <s v=" "/>
    <s v=" "/>
    <s v="Arbustal abierto"/>
    <s v="AA"/>
  </r>
  <r>
    <x v="10"/>
    <x v="0"/>
    <n v="9.8519999999999996E-3"/>
    <n v="9.8999999999999994E-5"/>
    <n v="0"/>
    <s v=" "/>
    <s v=" "/>
    <s v=" "/>
    <s v=" "/>
    <s v=" "/>
    <s v="Arbustal abierto"/>
    <s v="AA"/>
  </r>
  <r>
    <x v="10"/>
    <x v="0"/>
    <n v="6.8448999999999996E-2"/>
    <n v="6.8400000000000004E-4"/>
    <n v="0"/>
    <s v=" "/>
    <s v=" "/>
    <s v=" "/>
    <s v=" "/>
    <s v=" "/>
    <s v="Arbustal abierto"/>
    <s v="AA"/>
  </r>
  <r>
    <x v="10"/>
    <x v="0"/>
    <n v="1.2474000000000001E-2"/>
    <n v="1.25E-4"/>
    <n v="0"/>
    <s v=" "/>
    <s v=" "/>
    <s v=" "/>
    <s v=" "/>
    <s v=" "/>
    <s v="Arbustal abierto"/>
    <s v="AA - Retamo liso"/>
  </r>
  <r>
    <x v="10"/>
    <x v="0"/>
    <n v="1.4154E-2"/>
    <n v="1.4200000000000001E-4"/>
    <n v="0"/>
    <s v=" "/>
    <s v=" "/>
    <s v=" "/>
    <s v=" "/>
    <s v=" "/>
    <s v="Arbustal abierto"/>
    <s v="AA"/>
  </r>
  <r>
    <x v="10"/>
    <x v="0"/>
    <n v="1.1181999999999999E-2"/>
    <n v="1.12E-4"/>
    <n v="0"/>
    <s v=" "/>
    <s v=" "/>
    <s v=" "/>
    <s v=" "/>
    <s v=" "/>
    <s v="Arbustal abierto"/>
    <s v="AA"/>
  </r>
  <r>
    <x v="10"/>
    <x v="0"/>
    <n v="7.7739999999999997E-3"/>
    <n v="7.7999999999999999E-5"/>
    <n v="0"/>
    <s v=" "/>
    <s v=" "/>
    <s v=" "/>
    <s v=" "/>
    <s v=" "/>
    <s v="Arbustal abierto"/>
    <s v="AA"/>
  </r>
  <r>
    <x v="10"/>
    <x v="0"/>
    <n v="2.7274E-2"/>
    <n v="2.7300000000000002E-4"/>
    <n v="0"/>
    <s v=" "/>
    <s v=" "/>
    <s v=" "/>
    <s v=" "/>
    <s v=" "/>
    <s v="Arbustal abierto"/>
    <s v="AA"/>
  </r>
  <r>
    <x v="10"/>
    <x v="0"/>
    <n v="0.24529999999999999"/>
    <n v="2.4529999999999999E-3"/>
    <n v="0"/>
    <s v=" "/>
    <s v=" "/>
    <s v=" "/>
    <s v=" "/>
    <s v=" "/>
    <s v="Arbustal abierto"/>
    <s v="AA"/>
  </r>
  <r>
    <x v="10"/>
    <x v="0"/>
    <n v="5.7206E-2"/>
    <n v="5.7200000000000003E-4"/>
    <n v="0"/>
    <s v=" "/>
    <s v=" "/>
    <s v=" "/>
    <s v=" "/>
    <s v=" "/>
    <s v="Arbustal abierto"/>
    <s v="AA"/>
  </r>
  <r>
    <x v="10"/>
    <x v="0"/>
    <n v="5.6253999999999998E-2"/>
    <n v="5.6300000000000002E-4"/>
    <n v="0"/>
    <s v=" "/>
    <s v=" "/>
    <s v=" "/>
    <s v=" "/>
    <s v=" "/>
    <s v="Arbustal abierto"/>
    <s v="AA"/>
  </r>
  <r>
    <x v="10"/>
    <x v="0"/>
    <n v="7.7239000000000002E-2"/>
    <n v="7.7200000000000001E-4"/>
    <n v="0"/>
    <s v=" "/>
    <s v=" "/>
    <s v=" "/>
    <s v=" "/>
    <s v=" "/>
    <s v="Arbustal abierto"/>
    <s v="AA"/>
  </r>
  <r>
    <x v="0"/>
    <x v="0"/>
    <n v="7.6333999999999999E-2"/>
    <n v="7.6300000000000001E-4"/>
    <n v="0"/>
    <s v=" "/>
    <s v=" "/>
    <s v=" "/>
    <s v=" "/>
    <s v=" "/>
    <s v="Arbustal denso"/>
    <s v="PA"/>
  </r>
  <r>
    <x v="0"/>
    <x v="0"/>
    <n v="5.9892000000000001E-2"/>
    <n v="5.9900000000000003E-4"/>
    <n v="0"/>
    <s v=" "/>
    <s v=" "/>
    <s v=" "/>
    <s v=" "/>
    <s v=" "/>
    <s v="Arbustal abierto"/>
    <s v="HDInoA"/>
  </r>
  <r>
    <x v="0"/>
    <x v="0"/>
    <n v="0.14688999999999999"/>
    <n v="1.469E-3"/>
    <n v="0"/>
    <s v=" "/>
    <s v=" "/>
    <s v=" "/>
    <s v=" "/>
    <s v=" "/>
    <s v="Arbustal abierto"/>
    <s v="HDInoA"/>
  </r>
  <r>
    <x v="0"/>
    <x v="0"/>
    <n v="0.959731"/>
    <n v="9.5969999999999996E-3"/>
    <n v="0"/>
    <s v=" "/>
    <s v=" "/>
    <s v=" "/>
    <s v=" "/>
    <s v=" "/>
    <s v="Arbustal abierto"/>
    <s v="HDInoA"/>
  </r>
  <r>
    <x v="0"/>
    <x v="0"/>
    <n v="0.36891299999999999"/>
    <n v="3.689E-3"/>
    <n v="0"/>
    <s v=" "/>
    <s v=" "/>
    <s v=" "/>
    <s v=" "/>
    <s v=" "/>
    <s v="Arbustal abierto"/>
    <s v="HDInoA"/>
  </r>
  <r>
    <x v="1"/>
    <x v="1"/>
    <n v="6.7043000000000005E-2"/>
    <n v="6.7000000000000002E-4"/>
    <n v="0"/>
    <s v=" "/>
    <s v=" "/>
    <s v=" "/>
    <s v=" "/>
    <s v=" "/>
    <s v="Bosque abierto alto de TF"/>
    <s v="BAAtF"/>
  </r>
  <r>
    <x v="1"/>
    <x v="1"/>
    <n v="0.14128599999999999"/>
    <n v="1.413E-3"/>
    <n v="0"/>
    <s v=" "/>
    <s v=" "/>
    <s v=" "/>
    <s v=" "/>
    <s v=" "/>
    <s v="Bosque abierto alto de TF"/>
    <s v="BAAtF"/>
  </r>
  <r>
    <x v="1"/>
    <x v="1"/>
    <n v="0.17499799999999999"/>
    <n v="1.75E-3"/>
    <n v="0"/>
    <s v=" "/>
    <s v=" "/>
    <s v=" "/>
    <s v=" "/>
    <s v=" "/>
    <s v="Bosque abierto alto de TF"/>
    <s v="BAAtF"/>
  </r>
  <r>
    <x v="1"/>
    <x v="1"/>
    <n v="0.13395599999999999"/>
    <n v="1.34E-3"/>
    <n v="0"/>
    <s v=" "/>
    <s v=" "/>
    <s v=" "/>
    <s v=" "/>
    <s v=" "/>
    <s v="Bosque abierto alto de TF"/>
    <s v="BAAtF"/>
  </r>
  <r>
    <x v="1"/>
    <x v="1"/>
    <n v="0.31594100000000003"/>
    <n v="3.1589999999999999E-3"/>
    <n v="0"/>
    <s v=" "/>
    <s v=" "/>
    <s v=" "/>
    <s v=" "/>
    <s v=" "/>
    <s v="Bosque abierto alto de TF"/>
    <s v="BAAtF"/>
  </r>
  <r>
    <x v="1"/>
    <x v="1"/>
    <n v="0.15071200000000001"/>
    <n v="1.5070000000000001E-3"/>
    <n v="0"/>
    <s v=" "/>
    <s v=" "/>
    <s v=" "/>
    <s v=" "/>
    <s v=" "/>
    <s v="Bosque abierto alto de TF"/>
    <s v="BAAtF"/>
  </r>
  <r>
    <x v="1"/>
    <x v="1"/>
    <n v="6.1011999999999997E-2"/>
    <n v="6.0999999999999997E-4"/>
    <n v="0"/>
    <s v=" "/>
    <s v=" "/>
    <s v=" "/>
    <s v=" "/>
    <s v=" "/>
    <s v="Bosque abierto alto de TF"/>
    <s v="BAAtF"/>
  </r>
  <r>
    <x v="1"/>
    <x v="1"/>
    <n v="0.63904300000000003"/>
    <n v="6.3899999999999998E-3"/>
    <n v="0"/>
    <s v=" "/>
    <s v=" "/>
    <s v=" "/>
    <s v=" "/>
    <s v=" "/>
    <s v="Bosque abierto alto de TF"/>
    <s v="BAAtF"/>
  </r>
  <r>
    <x v="1"/>
    <x v="1"/>
    <n v="4.0027E-2"/>
    <n v="4.0000000000000002E-4"/>
    <n v="0"/>
    <s v=" "/>
    <s v=" "/>
    <s v=" "/>
    <s v=" "/>
    <s v=" "/>
    <s v="Bosque abierto alto de TF"/>
    <s v="BAAtF"/>
  </r>
  <r>
    <x v="1"/>
    <x v="1"/>
    <n v="9.3710000000000009E-3"/>
    <n v="9.3999999999999994E-5"/>
    <n v="0"/>
    <s v=" "/>
    <s v=" "/>
    <s v=" "/>
    <s v=" "/>
    <s v=" "/>
    <s v="Bosque abierto alto de TF"/>
    <s v="BAAtF"/>
  </r>
  <r>
    <x v="1"/>
    <x v="1"/>
    <n v="5.3890010000000004"/>
    <n v="5.389E-2"/>
    <n v="0"/>
    <s v=" "/>
    <s v=" "/>
    <s v=" "/>
    <s v=" "/>
    <s v=" "/>
    <s v="Bosque abierto alto de TF"/>
    <s v="BAAtF"/>
  </r>
  <r>
    <x v="1"/>
    <x v="1"/>
    <n v="6.8548999999999999E-2"/>
    <n v="6.8499999999999995E-4"/>
    <n v="0"/>
    <s v=" "/>
    <s v=" "/>
    <s v=" "/>
    <s v=" "/>
    <s v=" "/>
    <s v="Bosque abierto alto de TF"/>
    <s v="BAAtF"/>
  </r>
  <r>
    <x v="1"/>
    <x v="1"/>
    <n v="0.13109199999999999"/>
    <n v="1.3110000000000001E-3"/>
    <n v="0"/>
    <s v=" "/>
    <s v=" "/>
    <s v=" "/>
    <s v=" "/>
    <s v=" "/>
    <s v="Bosque abierto alto de TF"/>
    <s v="BAAtF"/>
  </r>
  <r>
    <x v="1"/>
    <x v="1"/>
    <n v="4.8115350000000001"/>
    <n v="4.8114999999999998E-2"/>
    <n v="0"/>
    <s v=" "/>
    <s v=" "/>
    <s v=" "/>
    <s v=" "/>
    <s v=" "/>
    <s v="Bosque abierto alto de TF"/>
    <s v="BAAtF"/>
  </r>
  <r>
    <x v="1"/>
    <x v="1"/>
    <n v="6.3854999999999995E-2"/>
    <n v="6.3900000000000003E-4"/>
    <n v="0"/>
    <s v=" "/>
    <s v=" "/>
    <s v=" "/>
    <s v=" "/>
    <s v=" "/>
    <s v="Bosque abierto alto de TF"/>
    <s v="BAAtF"/>
  </r>
  <r>
    <x v="1"/>
    <x v="1"/>
    <n v="0.140596"/>
    <n v="1.4059999999999999E-3"/>
    <n v="0"/>
    <s v=" "/>
    <s v=" "/>
    <s v=" "/>
    <s v=" "/>
    <s v=" "/>
    <s v="Bosque abierto alto de TF"/>
    <s v="BAAtF"/>
  </r>
  <r>
    <x v="2"/>
    <x v="1"/>
    <n v="0.26119100000000001"/>
    <n v="2.6120000000000002E-3"/>
    <n v="0"/>
    <s v=" "/>
    <s v=" "/>
    <s v=" "/>
    <s v=" "/>
    <s v=" "/>
    <s v="Bosque abierto alto de TF"/>
    <s v="BAAtF"/>
  </r>
  <r>
    <x v="2"/>
    <x v="1"/>
    <n v="3.4962629999999999"/>
    <n v="3.4963000000000001E-2"/>
    <n v="0"/>
    <s v=" "/>
    <s v=" "/>
    <s v=" "/>
    <s v=" "/>
    <s v=" "/>
    <s v="Bosque abierto alto de TF"/>
    <s v="BAAtF"/>
  </r>
  <r>
    <x v="2"/>
    <x v="1"/>
    <n v="1.4227380000000001"/>
    <n v="1.4227E-2"/>
    <n v="0"/>
    <s v=" "/>
    <s v=" "/>
    <s v=" "/>
    <s v=" "/>
    <s v=" "/>
    <s v="Bosque abierto alto de TF"/>
    <s v="BAAtF"/>
  </r>
  <r>
    <x v="2"/>
    <x v="1"/>
    <n v="2.8012299999999999"/>
    <n v="2.8011999999999999E-2"/>
    <n v="0"/>
    <s v=" "/>
    <s v=" "/>
    <s v=" "/>
    <s v=" "/>
    <s v=" "/>
    <s v="Bosque abierto alto de TF"/>
    <s v="BAAtF"/>
  </r>
  <r>
    <x v="2"/>
    <x v="1"/>
    <n v="0.62712500000000004"/>
    <n v="6.2709999999999997E-3"/>
    <n v="0"/>
    <s v=" "/>
    <s v=" "/>
    <s v=" "/>
    <s v=" "/>
    <s v=" "/>
    <s v="Bosque abierto alto de TF"/>
    <s v="BAAtF"/>
  </r>
  <r>
    <x v="2"/>
    <x v="1"/>
    <n v="2.483733"/>
    <n v="2.4837000000000001E-2"/>
    <n v="0"/>
    <s v=" "/>
    <s v=" "/>
    <s v=" "/>
    <s v=" "/>
    <s v=" "/>
    <s v="Bosque abierto alto de TF"/>
    <s v="BAAtF"/>
  </r>
  <r>
    <x v="2"/>
    <x v="1"/>
    <n v="0.80206999999999995"/>
    <n v="8.0210000000000004E-3"/>
    <n v="0"/>
    <s v=" "/>
    <s v=" "/>
    <s v=" "/>
    <s v=" "/>
    <s v=" "/>
    <s v="Bosque abierto alto de TF"/>
    <s v="BAAtF"/>
  </r>
  <r>
    <x v="2"/>
    <x v="1"/>
    <n v="0.556724"/>
    <n v="5.5669999999999999E-3"/>
    <n v="0"/>
    <s v=" "/>
    <s v=" "/>
    <s v=" "/>
    <s v=" "/>
    <s v=" "/>
    <s v="Bosque abierto alto de TF"/>
    <s v="BAAtF"/>
  </r>
  <r>
    <x v="2"/>
    <x v="1"/>
    <n v="0.47391499999999998"/>
    <n v="4.7390000000000002E-3"/>
    <n v="0"/>
    <s v=" "/>
    <s v=" "/>
    <s v=" "/>
    <s v=" "/>
    <s v=" "/>
    <s v="Bosque abierto alto de TF"/>
    <s v="BAAtF"/>
  </r>
  <r>
    <x v="3"/>
    <x v="1"/>
    <n v="1.2854479999999999"/>
    <n v="1.2854000000000001E-2"/>
    <n v="0"/>
    <s v=" "/>
    <s v=" "/>
    <s v=" "/>
    <s v=" "/>
    <s v=" "/>
    <s v="Plantación de latifoliadas"/>
    <s v="PFL - Ura,Cip,Sau"/>
  </r>
  <r>
    <x v="3"/>
    <x v="1"/>
    <n v="0.63218799999999997"/>
    <n v="6.3220000000000004E-3"/>
    <n v="0"/>
    <s v=" "/>
    <s v=" "/>
    <s v=" "/>
    <s v=" "/>
    <s v=" "/>
    <s v="Bosque abierto alto de TF"/>
    <s v="BAAtF"/>
  </r>
  <r>
    <x v="3"/>
    <x v="1"/>
    <n v="3.1768489999999998"/>
    <n v="3.1767999999999998E-2"/>
    <n v="0"/>
    <s v=" "/>
    <s v=" "/>
    <s v=" "/>
    <s v=" "/>
    <s v=" "/>
    <s v="Bosque abierto alto de TF"/>
    <s v="BAAtF"/>
  </r>
  <r>
    <x v="3"/>
    <x v="1"/>
    <n v="2.2299479999999998"/>
    <n v="2.2298999999999999E-2"/>
    <n v="0"/>
    <s v=" "/>
    <s v=" "/>
    <s v=" "/>
    <s v=" "/>
    <s v=" "/>
    <s v="Bosque abierto alto de TF"/>
    <s v="BAAtF"/>
  </r>
  <r>
    <x v="3"/>
    <x v="1"/>
    <n v="2.0062449999999998"/>
    <n v="2.0062E-2"/>
    <n v="0"/>
    <s v=" "/>
    <s v=" "/>
    <s v=" "/>
    <s v=" "/>
    <s v=" "/>
    <s v="Bosque abierto alto de TF"/>
    <s v="BAAtF"/>
  </r>
  <r>
    <x v="3"/>
    <x v="1"/>
    <n v="1.168544"/>
    <n v="1.1684999999999999E-2"/>
    <n v="0"/>
    <s v=" "/>
    <s v=" "/>
    <s v=" "/>
    <s v=" "/>
    <s v=" "/>
    <s v="Bosque abierto alto de TF"/>
    <s v="BAAtF"/>
  </r>
  <r>
    <x v="3"/>
    <x v="1"/>
    <n v="1.0847579999999999"/>
    <n v="1.0848E-2"/>
    <n v="0"/>
    <s v=" "/>
    <s v=" "/>
    <s v=" "/>
    <s v=" "/>
    <s v=" "/>
    <s v="Bosque abierto alto de TF"/>
    <s v="BAAtF - Sangregado,sauco"/>
  </r>
  <r>
    <x v="3"/>
    <x v="1"/>
    <n v="1.6192999999999999E-2"/>
    <n v="1.6200000000000001E-4"/>
    <n v="0"/>
    <s v=" "/>
    <s v=" "/>
    <s v=" "/>
    <s v=" "/>
    <s v=" "/>
    <s v="Bosque abierto alto de TF"/>
    <s v="BAAtF"/>
  </r>
  <r>
    <x v="3"/>
    <x v="1"/>
    <n v="2.7935159999999999"/>
    <n v="2.7935000000000001E-2"/>
    <n v="0"/>
    <s v=" "/>
    <s v=" "/>
    <s v=" "/>
    <s v=" "/>
    <s v=" "/>
    <s v="Bosque abierto alto de TF"/>
    <s v="BAAtF"/>
  </r>
  <r>
    <x v="3"/>
    <x v="1"/>
    <n v="0.45273799999999997"/>
    <n v="4.5269999999999998E-3"/>
    <n v="0"/>
    <s v=" "/>
    <s v=" "/>
    <s v=" "/>
    <s v=" "/>
    <s v=" "/>
    <s v="Bosque abierto alto de TF"/>
    <s v="BAAtF"/>
  </r>
  <r>
    <x v="4"/>
    <x v="1"/>
    <n v="0.27776600000000001"/>
    <n v="2.7780000000000001E-3"/>
    <n v="0"/>
    <s v=" "/>
    <s v=" "/>
    <s v=" "/>
    <s v=" "/>
    <s v=" "/>
    <s v="Bosque abierto alto de TF"/>
    <s v="BAAtF"/>
  </r>
  <r>
    <x v="4"/>
    <x v="1"/>
    <n v="0.325766"/>
    <n v="3.258E-3"/>
    <n v="0"/>
    <s v=" "/>
    <s v=" "/>
    <s v=" "/>
    <s v=" "/>
    <s v=" "/>
    <s v="Bosque abierto alto de TF"/>
    <s v="BAAtF"/>
  </r>
  <r>
    <x v="4"/>
    <x v="1"/>
    <n v="6.2715999999999994E-2"/>
    <n v="6.2699999999999995E-4"/>
    <n v="0"/>
    <s v=" "/>
    <s v=" "/>
    <s v=" "/>
    <s v=" "/>
    <s v=" "/>
    <s v="Bosque abierto alto de TF"/>
    <s v="BAAtF"/>
  </r>
  <r>
    <x v="4"/>
    <x v="1"/>
    <n v="0.25994400000000001"/>
    <n v="2.5990000000000002E-3"/>
    <n v="0"/>
    <s v=" "/>
    <s v=" "/>
    <s v=" "/>
    <s v=" "/>
    <s v=" "/>
    <s v="Bosque abierto alto de TF"/>
    <s v="BAAtF"/>
  </r>
  <r>
    <x v="4"/>
    <x v="1"/>
    <n v="0.26389499999999999"/>
    <n v="2.6389999999999999E-3"/>
    <n v="0"/>
    <s v=" "/>
    <s v=" "/>
    <s v=" "/>
    <s v=" "/>
    <s v=" "/>
    <s v="Bosque abierto alto de TF"/>
    <s v="BAAtF"/>
  </r>
  <r>
    <x v="5"/>
    <x v="1"/>
    <n v="0.58168500000000001"/>
    <n v="5.8170000000000001E-3"/>
    <n v="0"/>
    <s v=" "/>
    <s v=" "/>
    <s v=" "/>
    <s v=" "/>
    <s v=" "/>
    <s v="Bosque abierto alto de TF"/>
    <s v="BAAtF"/>
  </r>
  <r>
    <x v="5"/>
    <x v="1"/>
    <n v="0.75007400000000002"/>
    <n v="7.5009999999999999E-3"/>
    <n v="0"/>
    <s v=" "/>
    <s v=" "/>
    <s v=" "/>
    <s v=" "/>
    <s v=" "/>
    <s v="Bosque abierto alto de TF"/>
    <s v="BAAtF"/>
  </r>
  <r>
    <x v="5"/>
    <x v="1"/>
    <n v="0.14774699999999999"/>
    <n v="1.477E-3"/>
    <n v="0"/>
    <s v=" "/>
    <s v=" "/>
    <s v=" "/>
    <s v=" "/>
    <s v=" "/>
    <s v="Bosque abierto alto de TF"/>
    <s v="BAAtF"/>
  </r>
  <r>
    <x v="5"/>
    <x v="1"/>
    <n v="0.22900999999999999"/>
    <n v="2.2899999999999999E-3"/>
    <n v="0"/>
    <s v=" "/>
    <s v=" "/>
    <s v=" "/>
    <s v=" "/>
    <s v=" "/>
    <s v="Bosque abierto alto de TF"/>
    <s v="BAAtF"/>
  </r>
  <r>
    <x v="5"/>
    <x v="1"/>
    <n v="0.62027299999999996"/>
    <n v="6.2030000000000002E-3"/>
    <n v="0"/>
    <s v=" "/>
    <s v=" "/>
    <s v=" "/>
    <s v=" "/>
    <s v=" "/>
    <s v="Bosque abierto alto de TF"/>
    <s v="BAAtF"/>
  </r>
  <r>
    <x v="5"/>
    <x v="1"/>
    <n v="0.16492799999999999"/>
    <n v="1.6490000000000001E-3"/>
    <n v="0"/>
    <s v=" "/>
    <s v=" "/>
    <s v=" "/>
    <s v=" "/>
    <s v=" "/>
    <s v="Bosque abierto alto de TF"/>
    <s v="BAAtF"/>
  </r>
  <r>
    <x v="5"/>
    <x v="1"/>
    <n v="1.204132"/>
    <n v="1.2041E-2"/>
    <n v="0"/>
    <s v=" "/>
    <s v=" "/>
    <s v=" "/>
    <s v=" "/>
    <s v=" "/>
    <s v="Bosque abierto alto de TF"/>
    <s v="BAAtF"/>
  </r>
  <r>
    <x v="5"/>
    <x v="1"/>
    <n v="0.69368700000000005"/>
    <n v="6.9369999999999996E-3"/>
    <n v="0"/>
    <s v=" "/>
    <s v=" "/>
    <s v=" "/>
    <s v=" "/>
    <s v=" "/>
    <s v="Bosque abierto alto de TF"/>
    <s v="BAAtF"/>
  </r>
  <r>
    <x v="5"/>
    <x v="1"/>
    <n v="5.0805000000000003E-2"/>
    <n v="5.0799999999999999E-4"/>
    <n v="0"/>
    <s v=" "/>
    <s v=" "/>
    <s v=" "/>
    <s v=" "/>
    <s v=" "/>
    <s v="Bosque abierto alto de TF"/>
    <s v="BAAtF"/>
  </r>
  <r>
    <x v="5"/>
    <x v="1"/>
    <n v="4.1095E-2"/>
    <n v="4.1100000000000002E-4"/>
    <n v="0"/>
    <s v=" "/>
    <s v=" "/>
    <s v=" "/>
    <s v=" "/>
    <s v=" "/>
    <s v="Bosque abierto alto de TF"/>
    <s v="BAAtF"/>
  </r>
  <r>
    <x v="5"/>
    <x v="1"/>
    <n v="1.7247699999999999"/>
    <n v="1.7247999999999999E-2"/>
    <n v="0"/>
    <s v=" "/>
    <s v=" "/>
    <s v=" "/>
    <s v=" "/>
    <s v=" "/>
    <s v="Bosque abierto alto de TF"/>
    <s v="BAAtF"/>
  </r>
  <r>
    <x v="5"/>
    <x v="1"/>
    <n v="6.8951999999999999E-2"/>
    <n v="6.8999999999999997E-4"/>
    <n v="0"/>
    <s v=" "/>
    <s v=" "/>
    <s v=" "/>
    <s v=" "/>
    <s v=" "/>
    <s v="Bosque abierto alto de TF"/>
    <s v="BAAtF"/>
  </r>
  <r>
    <x v="5"/>
    <x v="1"/>
    <n v="8.7105000000000002E-2"/>
    <n v="8.7100000000000003E-4"/>
    <n v="0"/>
    <s v=" "/>
    <s v=" "/>
    <s v=" "/>
    <s v=" "/>
    <s v=" "/>
    <s v="Bosque abierto alto de TF"/>
    <s v="BAAtF"/>
  </r>
  <r>
    <x v="5"/>
    <x v="1"/>
    <n v="0.15248900000000001"/>
    <n v="1.5250000000000001E-3"/>
    <n v="0"/>
    <s v=" "/>
    <s v=" "/>
    <s v=" "/>
    <s v=" "/>
    <s v=" "/>
    <s v="Bosque abierto alto de TF"/>
    <s v="BAAtF"/>
  </r>
  <r>
    <x v="5"/>
    <x v="1"/>
    <n v="2.7217000000000002E-2"/>
    <n v="2.72E-4"/>
    <n v="0"/>
    <s v=" "/>
    <s v=" "/>
    <s v=" "/>
    <s v=" "/>
    <s v=" "/>
    <s v="Bosque abierto alto de TF"/>
    <s v="BAAtF"/>
  </r>
  <r>
    <x v="5"/>
    <x v="1"/>
    <n v="7.3935000000000001E-2"/>
    <n v="7.3899999999999997E-4"/>
    <n v="0"/>
    <s v=" "/>
    <s v=" "/>
    <s v=" "/>
    <s v=" "/>
    <s v=" "/>
    <s v="Bosque abierto alto de TF"/>
    <s v="BAAtF"/>
  </r>
  <r>
    <x v="5"/>
    <x v="1"/>
    <n v="9.9226999999999996E-2"/>
    <n v="9.9200000000000004E-4"/>
    <n v="0"/>
    <s v=" "/>
    <s v=" "/>
    <s v=" "/>
    <s v=" "/>
    <s v=" "/>
    <s v="Bosque abierto alto de TF"/>
    <s v="BAAtF"/>
  </r>
  <r>
    <x v="5"/>
    <x v="1"/>
    <n v="0.34275800000000001"/>
    <n v="3.4280000000000001E-3"/>
    <n v="0"/>
    <s v=" "/>
    <s v=" "/>
    <s v=" "/>
    <s v=" "/>
    <s v=" "/>
    <s v="Bosque abierto alto de TF"/>
    <s v="BAAtF"/>
  </r>
  <r>
    <x v="5"/>
    <x v="1"/>
    <n v="0.21468999999999999"/>
    <n v="2.147E-3"/>
    <n v="0"/>
    <s v=" "/>
    <s v=" "/>
    <s v=" "/>
    <s v=" "/>
    <s v=" "/>
    <s v="Bosque abierto alto de TF"/>
    <s v="BAAtF"/>
  </r>
  <r>
    <x v="5"/>
    <x v="1"/>
    <n v="0.18076100000000001"/>
    <n v="1.8079999999999999E-3"/>
    <n v="0"/>
    <s v=" "/>
    <s v=" "/>
    <s v=" "/>
    <s v=" "/>
    <s v=" "/>
    <s v="Bosque abierto alto de TF"/>
    <s v="BAAtF"/>
  </r>
  <r>
    <x v="5"/>
    <x v="1"/>
    <n v="0.111822"/>
    <n v="1.1180000000000001E-3"/>
    <n v="0"/>
    <s v=" "/>
    <s v=" "/>
    <s v=" "/>
    <s v=" "/>
    <s v=" "/>
    <s v="Bosque abierto alto de TF"/>
    <s v="BAAtF"/>
  </r>
  <r>
    <x v="5"/>
    <x v="1"/>
    <n v="1.043771"/>
    <n v="1.0437999999999999E-2"/>
    <n v="0"/>
    <s v=" "/>
    <s v=" "/>
    <s v=" "/>
    <s v=" "/>
    <s v=" "/>
    <s v="Bosque abierto alto de TF"/>
    <s v="BAAtF"/>
  </r>
  <r>
    <x v="5"/>
    <x v="1"/>
    <n v="0.70328199999999996"/>
    <n v="7.0330000000000002E-3"/>
    <n v="0"/>
    <s v=" "/>
    <s v=" "/>
    <s v=" "/>
    <s v=" "/>
    <s v=" "/>
    <s v="Bosque abierto alto de TF"/>
    <s v="BAAtF"/>
  </r>
  <r>
    <x v="6"/>
    <x v="1"/>
    <n v="1.551102"/>
    <n v="1.5511E-2"/>
    <n v="0"/>
    <s v=" "/>
    <s v=" "/>
    <s v=" "/>
    <s v=" "/>
    <s v=" "/>
    <s v="Bosque abierto alto de TF"/>
    <s v="BAAtF"/>
  </r>
  <r>
    <x v="6"/>
    <x v="1"/>
    <n v="3.3452730000000002"/>
    <n v="3.3452999999999997E-2"/>
    <n v="0"/>
    <s v=" "/>
    <s v=" "/>
    <s v=" "/>
    <s v=" "/>
    <s v=" "/>
    <s v="Bosque abierto alto de TF"/>
    <s v="BAAtF"/>
  </r>
  <r>
    <x v="5"/>
    <x v="1"/>
    <n v="0.16175600000000001"/>
    <n v="1.6180000000000001E-3"/>
    <n v="0"/>
    <s v=" "/>
    <s v=" "/>
    <s v=" "/>
    <s v=" "/>
    <s v=" "/>
    <s v="Bosque abierto alto de TF"/>
    <s v="BAAtF"/>
  </r>
  <r>
    <x v="5"/>
    <x v="1"/>
    <n v="0.67704500000000001"/>
    <n v="6.77E-3"/>
    <n v="0"/>
    <s v=" "/>
    <s v=" "/>
    <s v=" "/>
    <s v=" "/>
    <s v=" "/>
    <s v="Bosque abierto alto de TF"/>
    <s v="BAAtF"/>
  </r>
  <r>
    <x v="5"/>
    <x v="1"/>
    <n v="1.5554E-2"/>
    <n v="1.56E-4"/>
    <n v="0"/>
    <s v=" "/>
    <s v=" "/>
    <s v=" "/>
    <s v=" "/>
    <s v=" "/>
    <s v="Bosque abierto alto de TF"/>
    <s v="BAAtF"/>
  </r>
  <r>
    <x v="5"/>
    <x v="1"/>
    <n v="0.121727"/>
    <n v="1.217E-3"/>
    <n v="0"/>
    <s v=" "/>
    <s v=" "/>
    <s v=" "/>
    <s v=" "/>
    <s v=" "/>
    <s v="Bosque abierto alto de TF"/>
    <s v="BAAtF"/>
  </r>
  <r>
    <x v="5"/>
    <x v="1"/>
    <n v="0.216969"/>
    <n v="2.1700000000000001E-3"/>
    <n v="0"/>
    <s v=" "/>
    <s v=" "/>
    <s v=" "/>
    <s v=" "/>
    <s v=" "/>
    <s v="Bosque abierto alto de TF"/>
    <s v="BAAtF"/>
  </r>
  <r>
    <x v="5"/>
    <x v="1"/>
    <n v="0.384461"/>
    <n v="3.8449999999999999E-3"/>
    <n v="0"/>
    <s v=" "/>
    <s v=" "/>
    <s v=" "/>
    <s v=" "/>
    <s v=" "/>
    <s v="Bosque abierto alto de TF"/>
    <s v="BAAtF"/>
  </r>
  <r>
    <x v="5"/>
    <x v="1"/>
    <n v="0.139488"/>
    <n v="1.395E-3"/>
    <n v="0"/>
    <s v=" "/>
    <s v=" "/>
    <s v=" "/>
    <s v=" "/>
    <s v=" "/>
    <s v="Bosque abierto alto de TF"/>
    <s v="BAAtF"/>
  </r>
  <r>
    <x v="5"/>
    <x v="1"/>
    <n v="0.70481400000000005"/>
    <n v="7.0479999999999996E-3"/>
    <n v="0"/>
    <s v=" "/>
    <s v=" "/>
    <s v=" "/>
    <s v=" "/>
    <s v=" "/>
    <s v="Bosque abierto alto de TF"/>
    <s v="BAAtF"/>
  </r>
  <r>
    <x v="5"/>
    <x v="1"/>
    <n v="1.1403E-2"/>
    <n v="1.1400000000000001E-4"/>
    <n v="0"/>
    <s v=" "/>
    <s v=" "/>
    <s v=" "/>
    <s v=" "/>
    <s v=" "/>
    <s v="Bosque abierto alto de TF"/>
    <s v="BAAtF"/>
  </r>
  <r>
    <x v="5"/>
    <x v="1"/>
    <n v="0.239568"/>
    <n v="2.3960000000000001E-3"/>
    <n v="0"/>
    <s v=" "/>
    <s v=" "/>
    <s v=" "/>
    <s v=" "/>
    <s v=" "/>
    <s v="Bosque abierto alto de TF"/>
    <s v="BAAtF"/>
  </r>
  <r>
    <x v="5"/>
    <x v="1"/>
    <n v="6.4593999999999999E-2"/>
    <n v="6.4599999999999998E-4"/>
    <n v="0"/>
    <s v=" "/>
    <s v=" "/>
    <s v=" "/>
    <s v=" "/>
    <s v=" "/>
    <s v="Bosque abierto alto de TF"/>
    <s v="BAAtF"/>
  </r>
  <r>
    <x v="5"/>
    <x v="1"/>
    <n v="3.0127999999999999E-2"/>
    <n v="3.01E-4"/>
    <n v="0"/>
    <s v=" "/>
    <s v=" "/>
    <s v=" "/>
    <s v=" "/>
    <s v=" "/>
    <s v="Bosque abierto alto de TF"/>
    <s v="BAAtF"/>
  </r>
  <r>
    <x v="5"/>
    <x v="1"/>
    <n v="2.8197E-2"/>
    <n v="2.8200000000000002E-4"/>
    <n v="0"/>
    <s v=" "/>
    <s v=" "/>
    <s v=" "/>
    <s v=" "/>
    <s v=" "/>
    <s v="Bosque abierto alto de TF"/>
    <s v="BAAtF"/>
  </r>
  <r>
    <x v="5"/>
    <x v="1"/>
    <n v="1.9417E-2"/>
    <n v="1.94E-4"/>
    <n v="0"/>
    <s v=" "/>
    <s v=" "/>
    <s v=" "/>
    <s v=" "/>
    <s v=" "/>
    <s v="Bosque abierto alto de TF"/>
    <s v="BAAtF"/>
  </r>
  <r>
    <x v="5"/>
    <x v="1"/>
    <n v="0.25478600000000001"/>
    <n v="2.5479999999999999E-3"/>
    <n v="0"/>
    <s v=" "/>
    <s v=" "/>
    <s v=" "/>
    <s v=" "/>
    <s v=" "/>
    <s v="Bosque abierto alto de TF"/>
    <s v="BAAtF"/>
  </r>
  <r>
    <x v="5"/>
    <x v="1"/>
    <n v="8.4209999999999993E-2"/>
    <n v="8.4199999999999998E-4"/>
    <n v="0"/>
    <s v=" "/>
    <s v=" "/>
    <s v=" "/>
    <s v=" "/>
    <s v=" "/>
    <s v="Bosque abierto alto de TF"/>
    <s v="BAAtF"/>
  </r>
  <r>
    <x v="5"/>
    <x v="1"/>
    <n v="5.0616000000000001E-2"/>
    <n v="5.0600000000000005E-4"/>
    <n v="0"/>
    <s v=" "/>
    <s v=" "/>
    <s v=" "/>
    <s v=" "/>
    <s v=" "/>
    <s v="Bosque abierto alto de TF"/>
    <s v="BAAtF"/>
  </r>
  <r>
    <x v="5"/>
    <x v="1"/>
    <n v="0.236233"/>
    <n v="2.362E-3"/>
    <n v="0"/>
    <s v=" "/>
    <s v=" "/>
    <s v=" "/>
    <s v=" "/>
    <s v=" "/>
    <s v="Bosque abierto alto de TF"/>
    <s v="BAAtF"/>
  </r>
  <r>
    <x v="8"/>
    <x v="1"/>
    <n v="0.13406399999999999"/>
    <n v="1.341E-3"/>
    <n v="0"/>
    <s v=" "/>
    <s v=" "/>
    <s v=" "/>
    <s v=" "/>
    <s v=" "/>
    <s v="Bosque abierto alto de TF"/>
    <s v="BAAtF"/>
  </r>
  <r>
    <x v="8"/>
    <x v="1"/>
    <n v="0.19797999999999999"/>
    <n v="1.98E-3"/>
    <n v="0"/>
    <s v=" "/>
    <s v=" "/>
    <s v=" "/>
    <s v=" "/>
    <s v=" "/>
    <s v="Bosque abierto alto de TF"/>
    <s v="BAAtF"/>
  </r>
  <r>
    <x v="8"/>
    <x v="1"/>
    <n v="0.57876899999999998"/>
    <n v="5.7879999999999997E-3"/>
    <n v="0"/>
    <s v=" "/>
    <s v=" "/>
    <s v=" "/>
    <s v=" "/>
    <s v=" "/>
    <s v="Bosque abierto alto de TF"/>
    <s v="BAAtF"/>
  </r>
  <r>
    <x v="8"/>
    <x v="1"/>
    <n v="8.9344000000000007E-2"/>
    <n v="8.9300000000000002E-4"/>
    <n v="0"/>
    <s v=" "/>
    <s v=" "/>
    <s v=" "/>
    <s v=" "/>
    <s v=" "/>
    <s v="Bosque abierto alto de TF"/>
    <s v="BAAtF"/>
  </r>
  <r>
    <x v="9"/>
    <x v="1"/>
    <n v="4.4400000000000004E-3"/>
    <n v="4.3999999999999999E-5"/>
    <n v="0"/>
    <s v=" "/>
    <s v=" "/>
    <s v=" "/>
    <s v=" "/>
    <s v=" "/>
    <s v="Bosque abierto alto de TF"/>
    <s v="BAAtF"/>
  </r>
  <r>
    <x v="9"/>
    <x v="1"/>
    <n v="0.13733999999999999"/>
    <n v="1.3730000000000001E-3"/>
    <n v="0"/>
    <s v=" "/>
    <s v=" "/>
    <s v=" "/>
    <s v=" "/>
    <s v=" "/>
    <s v="Bosque abierto alto de TF"/>
    <s v="BAAtF"/>
  </r>
  <r>
    <x v="9"/>
    <x v="1"/>
    <n v="5.0650000000000001E-3"/>
    <n v="5.1E-5"/>
    <n v="0"/>
    <s v=" "/>
    <s v=" "/>
    <s v=" "/>
    <s v=" "/>
    <s v=" "/>
    <s v="Bosque abierto alto de TF"/>
    <s v="BAAtF"/>
  </r>
  <r>
    <x v="9"/>
    <x v="1"/>
    <n v="3.2650999999999999E-2"/>
    <n v="3.2699999999999998E-4"/>
    <n v="0"/>
    <s v=" "/>
    <s v=" "/>
    <s v=" "/>
    <s v=" "/>
    <s v=" "/>
    <s v="Bosque abierto alto de TF"/>
    <s v="BAAtF"/>
  </r>
  <r>
    <x v="9"/>
    <x v="1"/>
    <n v="8.0255000000000007E-2"/>
    <n v="8.03E-4"/>
    <n v="0"/>
    <s v=" "/>
    <s v=" "/>
    <s v=" "/>
    <s v=" "/>
    <s v=" "/>
    <s v="Bosque abierto alto de TF"/>
    <s v="BAAtF"/>
  </r>
  <r>
    <x v="10"/>
    <x v="1"/>
    <n v="5.0254E-2"/>
    <n v="5.0299999999999997E-4"/>
    <n v="0"/>
    <s v=" "/>
    <s v=" "/>
    <s v=" "/>
    <s v=" "/>
    <s v=" "/>
    <s v="Bosque abierto alto de TF"/>
    <s v="BAAtF"/>
  </r>
  <r>
    <x v="10"/>
    <x v="1"/>
    <n v="2.9413000000000002E-2"/>
    <n v="2.9399999999999999E-4"/>
    <n v="0"/>
    <s v=" "/>
    <s v=" "/>
    <s v=" "/>
    <s v=" "/>
    <s v=" "/>
    <s v="Bosque abierto alto de TF"/>
    <s v="BAAtF"/>
  </r>
  <r>
    <x v="10"/>
    <x v="1"/>
    <n v="0.17179700000000001"/>
    <n v="1.7179999999999999E-3"/>
    <n v="0"/>
    <s v=" "/>
    <s v=" "/>
    <s v=" "/>
    <s v=" "/>
    <s v=" "/>
    <s v="Bosque abierto alto de TF"/>
    <s v="BAAtF"/>
  </r>
  <r>
    <x v="10"/>
    <x v="1"/>
    <n v="0.50915900000000003"/>
    <n v="5.0920000000000002E-3"/>
    <n v="0"/>
    <s v=" "/>
    <s v=" "/>
    <s v=" "/>
    <s v=" "/>
    <s v=" "/>
    <s v="Bosque abierto alto de TF"/>
    <s v="BAAtF"/>
  </r>
  <r>
    <x v="10"/>
    <x v="1"/>
    <n v="6.4165E-2"/>
    <n v="6.4199999999999999E-4"/>
    <n v="0"/>
    <s v=" "/>
    <s v=" "/>
    <s v=" "/>
    <s v=" "/>
    <s v=" "/>
    <s v="Bosque abierto alto de TF"/>
    <s v="BAAtF"/>
  </r>
  <r>
    <x v="10"/>
    <x v="1"/>
    <n v="1.3278380000000001"/>
    <n v="1.3278E-2"/>
    <n v="0"/>
    <s v=" "/>
    <s v=" "/>
    <s v=" "/>
    <s v=" "/>
    <s v=" "/>
    <s v="Bosque abierto alto de TF"/>
    <s v="BAAtF"/>
  </r>
  <r>
    <x v="10"/>
    <x v="1"/>
    <n v="0.63724899999999995"/>
    <n v="6.3720000000000001E-3"/>
    <n v="0"/>
    <s v=" "/>
    <s v=" "/>
    <s v=" "/>
    <s v=" "/>
    <s v=" "/>
    <s v="Bosque abierto alto de TF"/>
    <s v="BAAtF"/>
  </r>
  <r>
    <x v="1"/>
    <x v="2"/>
    <n v="0.272812"/>
    <n v="2.728E-3"/>
    <n v="0"/>
    <s v=" "/>
    <s v=" "/>
    <s v=" "/>
    <s v=" "/>
    <s v=" "/>
    <s v="Cuerpo de agua"/>
    <s v="CA"/>
  </r>
  <r>
    <x v="1"/>
    <x v="2"/>
    <n v="0.43938500000000003"/>
    <n v="4.3940000000000003E-3"/>
    <n v="0"/>
    <s v=" "/>
    <s v=" "/>
    <s v=" "/>
    <s v=" "/>
    <s v=" "/>
    <s v="Cuerpo de agua"/>
    <s v="CA"/>
  </r>
  <r>
    <x v="1"/>
    <x v="2"/>
    <n v="9.2639999999999997E-3"/>
    <n v="9.2999999999999997E-5"/>
    <n v="0"/>
    <s v=" "/>
    <s v=" "/>
    <s v=" "/>
    <s v=" "/>
    <s v=" "/>
    <s v="Cuerpo de agua"/>
    <s v="CA"/>
  </r>
  <r>
    <x v="1"/>
    <x v="2"/>
    <n v="0.33863399999999999"/>
    <n v="3.3860000000000001E-3"/>
    <n v="0"/>
    <s v=" "/>
    <s v=" "/>
    <s v=" "/>
    <s v=" "/>
    <s v=" "/>
    <s v="Cuerpo de agua"/>
    <s v="CA"/>
  </r>
  <r>
    <x v="1"/>
    <x v="2"/>
    <n v="0.73364799999999997"/>
    <n v="7.3359999999999996E-3"/>
    <n v="0"/>
    <s v=" "/>
    <s v=" "/>
    <s v=" "/>
    <s v=" "/>
    <s v=" "/>
    <s v="Cuerpo de agua"/>
    <s v="CA"/>
  </r>
  <r>
    <x v="2"/>
    <x v="2"/>
    <n v="6.9870000000000002E-3"/>
    <n v="6.9999999999999994E-5"/>
    <n v="0"/>
    <s v=" "/>
    <s v=" "/>
    <s v=" "/>
    <s v=" "/>
    <s v=" "/>
    <s v="Cuerpo de agua"/>
    <s v="CA"/>
  </r>
  <r>
    <x v="2"/>
    <x v="2"/>
    <n v="9.4520000000000003E-3"/>
    <n v="9.5000000000000005E-5"/>
    <n v="0"/>
    <s v=" "/>
    <s v=" "/>
    <s v=" "/>
    <s v=" "/>
    <s v=" "/>
    <s v="Cuerpo de agua"/>
    <s v="CA"/>
  </r>
  <r>
    <x v="2"/>
    <x v="2"/>
    <n v="1.3993999999999999E-2"/>
    <n v="1.3999999999999999E-4"/>
    <n v="0"/>
    <s v=" "/>
    <s v=" "/>
    <s v=" "/>
    <s v=" "/>
    <s v=" "/>
    <s v="Cuerpo de agua"/>
    <s v="CA"/>
  </r>
  <r>
    <x v="2"/>
    <x v="2"/>
    <n v="5.3185999999999997E-2"/>
    <n v="5.3200000000000003E-4"/>
    <n v="0"/>
    <s v=" "/>
    <s v=" "/>
    <s v=" "/>
    <s v=" "/>
    <s v=" "/>
    <s v="Cuerpo de agua"/>
    <s v="CA"/>
  </r>
  <r>
    <x v="2"/>
    <x v="2"/>
    <n v="0.19891700000000001"/>
    <n v="1.9889999999999999E-3"/>
    <n v="0"/>
    <s v=" "/>
    <s v=" "/>
    <s v=" "/>
    <s v=" "/>
    <s v=" "/>
    <s v="Cuerpo de agua"/>
    <s v="CA"/>
  </r>
  <r>
    <x v="2"/>
    <x v="2"/>
    <n v="0.52840799999999999"/>
    <n v="5.2839999999999996E-3"/>
    <n v="0"/>
    <s v=" "/>
    <s v=" "/>
    <s v=" "/>
    <s v=" "/>
    <s v=" "/>
    <s v="Cuerpo de agua"/>
    <s v="CA"/>
  </r>
  <r>
    <x v="2"/>
    <x v="2"/>
    <n v="3.7060999999999997E-2"/>
    <n v="3.7100000000000002E-4"/>
    <n v="0"/>
    <s v=" "/>
    <s v=" "/>
    <s v=" "/>
    <s v=" "/>
    <s v=" "/>
    <s v="Cuerpo de agua"/>
    <s v="CA"/>
  </r>
  <r>
    <x v="2"/>
    <x v="2"/>
    <n v="5.1663000000000001E-2"/>
    <n v="5.1699999999999999E-4"/>
    <n v="0"/>
    <s v=" "/>
    <s v=" "/>
    <s v=" "/>
    <s v=" "/>
    <s v=" "/>
    <s v="Cuerpo de agua"/>
    <s v="CA"/>
  </r>
  <r>
    <x v="2"/>
    <x v="2"/>
    <n v="8.9879000000000001E-2"/>
    <n v="8.9899999999999995E-4"/>
    <n v="0"/>
    <s v=" "/>
    <s v=" "/>
    <s v=" "/>
    <s v=" "/>
    <s v=" "/>
    <s v="Cuerpo de agua"/>
    <s v="CA"/>
  </r>
  <r>
    <x v="2"/>
    <x v="2"/>
    <n v="6.4047999999999994E-2"/>
    <n v="6.4000000000000005E-4"/>
    <n v="0"/>
    <s v=" "/>
    <s v=" "/>
    <s v=" "/>
    <s v=" "/>
    <s v=" "/>
    <s v="Cuerpo de agua"/>
    <s v="CA"/>
  </r>
  <r>
    <x v="2"/>
    <x v="2"/>
    <n v="0.1875"/>
    <n v="1.8749999999999999E-3"/>
    <n v="0"/>
    <s v=" "/>
    <s v=" "/>
    <s v=" "/>
    <s v=" "/>
    <s v=" "/>
    <s v="Cuerpo de agua"/>
    <s v="CA"/>
  </r>
  <r>
    <x v="2"/>
    <x v="2"/>
    <n v="0.72265999999999997"/>
    <n v="7.2269999999999999E-3"/>
    <n v="0"/>
    <s v=" "/>
    <s v=" "/>
    <s v=" "/>
    <s v=" "/>
    <s v=" "/>
    <s v="Cuerpo de agua"/>
    <s v="CA"/>
  </r>
  <r>
    <x v="2"/>
    <x v="2"/>
    <n v="0.18437000000000001"/>
    <n v="1.8439999999999999E-3"/>
    <n v="0"/>
    <s v=" "/>
    <s v=" "/>
    <s v=" "/>
    <s v=" "/>
    <s v=" "/>
    <s v="Cuerpo de agua"/>
    <s v="CA"/>
  </r>
  <r>
    <x v="2"/>
    <x v="2"/>
    <n v="3.5206000000000001E-2"/>
    <n v="3.5199999999999999E-4"/>
    <n v="0"/>
    <s v=" "/>
    <s v=" "/>
    <s v=" "/>
    <s v=" "/>
    <s v=" "/>
    <s v="Cuerpo de agua"/>
    <s v="CA"/>
  </r>
  <r>
    <x v="2"/>
    <x v="2"/>
    <n v="0.40475499999999998"/>
    <n v="4.0480000000000004E-3"/>
    <n v="0"/>
    <s v=" "/>
    <s v=" "/>
    <s v=" "/>
    <s v=" "/>
    <s v=" "/>
    <s v="Cuerpo de agua"/>
    <s v="CA"/>
  </r>
  <r>
    <x v="3"/>
    <x v="2"/>
    <n v="0.10545300000000001"/>
    <n v="1.0549999999999999E-3"/>
    <n v="0"/>
    <s v=" "/>
    <s v=" "/>
    <s v=" "/>
    <s v=" "/>
    <s v=" "/>
    <s v="Cuerpo de agua"/>
    <s v="CA"/>
  </r>
  <r>
    <x v="3"/>
    <x v="2"/>
    <n v="0.37943300000000002"/>
    <n v="3.7940000000000001E-3"/>
    <n v="0"/>
    <s v=" "/>
    <s v=" "/>
    <s v=" "/>
    <s v=" "/>
    <s v=" "/>
    <s v="Cuerpo de agua"/>
    <s v="CA"/>
  </r>
  <r>
    <x v="3"/>
    <x v="2"/>
    <n v="0.95199"/>
    <n v="9.5200000000000007E-3"/>
    <n v="0"/>
    <s v=" "/>
    <s v=" "/>
    <s v=" "/>
    <s v=" "/>
    <s v=" "/>
    <s v="Cuerpo de agua"/>
    <s v="CA"/>
  </r>
  <r>
    <x v="3"/>
    <x v="2"/>
    <n v="0.470665"/>
    <n v="4.7070000000000002E-3"/>
    <n v="0"/>
    <s v=" "/>
    <s v=" "/>
    <s v=" "/>
    <s v=" "/>
    <s v=" "/>
    <s v="Cuerpo de agua"/>
    <s v="CA"/>
  </r>
  <r>
    <x v="3"/>
    <x v="2"/>
    <n v="2.0587000000000001E-2"/>
    <n v="2.0599999999999999E-4"/>
    <n v="0"/>
    <s v=" "/>
    <s v=" "/>
    <s v=" "/>
    <s v=" "/>
    <s v=" "/>
    <s v="Cuerpo de agua"/>
    <s v="CA"/>
  </r>
  <r>
    <x v="3"/>
    <x v="2"/>
    <n v="3.2515010000000002"/>
    <n v="3.2515000000000002E-2"/>
    <n v="0"/>
    <s v=" "/>
    <s v=" "/>
    <s v=" "/>
    <s v=" "/>
    <s v=" "/>
    <s v="Cuerpo de agua"/>
    <s v="CA"/>
  </r>
  <r>
    <x v="3"/>
    <x v="2"/>
    <n v="0.27604800000000002"/>
    <n v="2.7599999999999999E-3"/>
    <n v="0"/>
    <s v=" "/>
    <s v=" "/>
    <s v=" "/>
    <s v=" "/>
    <s v=" "/>
    <s v="Cuerpo de agua"/>
    <s v="CA"/>
  </r>
  <r>
    <x v="3"/>
    <x v="2"/>
    <n v="0.278308"/>
    <n v="2.7829999999999999E-3"/>
    <n v="0"/>
    <s v=" "/>
    <s v=" "/>
    <s v=" "/>
    <s v=" "/>
    <s v=" "/>
    <s v="Cuerpo de agua"/>
    <s v="CA"/>
  </r>
  <r>
    <x v="0"/>
    <x v="2"/>
    <n v="0.21426700000000001"/>
    <n v="2.1429999999999999E-3"/>
    <n v="0"/>
    <s v=" "/>
    <s v=" "/>
    <s v=" "/>
    <s v=" "/>
    <s v=" "/>
    <s v="Cuerpo de agua"/>
    <s v="CA"/>
  </r>
  <r>
    <x v="0"/>
    <x v="2"/>
    <n v="1.2763999999999999E-2"/>
    <n v="1.2799999999999999E-4"/>
    <n v="0"/>
    <s v=" "/>
    <s v=" "/>
    <s v=" "/>
    <s v=" "/>
    <s v=" "/>
    <s v="Cuerpo de agua"/>
    <s v="CA"/>
  </r>
  <r>
    <x v="0"/>
    <x v="2"/>
    <n v="0.81315199999999999"/>
    <n v="8.1320000000000003E-3"/>
    <n v="0"/>
    <s v=" "/>
    <s v=" "/>
    <s v=" "/>
    <s v=" "/>
    <s v=" "/>
    <s v="Cuerpo de agua"/>
    <s v="CA"/>
  </r>
  <r>
    <x v="0"/>
    <x v="2"/>
    <n v="8.6960000000000006E-3"/>
    <n v="8.7000000000000001E-5"/>
    <n v="0"/>
    <s v=" "/>
    <s v=" "/>
    <s v=" "/>
    <s v=" "/>
    <s v=" "/>
    <s v="Cuerpo de agua"/>
    <s v="CA"/>
  </r>
  <r>
    <x v="4"/>
    <x v="2"/>
    <n v="6.4135999999999999E-2"/>
    <n v="6.4099999999999997E-4"/>
    <n v="0"/>
    <s v=" "/>
    <s v=" "/>
    <s v=" "/>
    <s v=" "/>
    <s v=" "/>
    <s v="Cuerpo de agua"/>
    <s v="CA"/>
  </r>
  <r>
    <x v="4"/>
    <x v="2"/>
    <n v="0.63413900000000001"/>
    <n v="6.3410000000000003E-3"/>
    <n v="0"/>
    <s v=" "/>
    <s v=" "/>
    <s v=" "/>
    <s v=" "/>
    <s v=" "/>
    <s v="Cuerpo de agua"/>
    <s v="CA"/>
  </r>
  <r>
    <x v="4"/>
    <x v="2"/>
    <n v="0.14980599999999999"/>
    <n v="1.498E-3"/>
    <n v="0"/>
    <s v=" "/>
    <s v=" "/>
    <s v=" "/>
    <s v=" "/>
    <s v=" "/>
    <s v="Cuerpo de agua"/>
    <s v="CA"/>
  </r>
  <r>
    <x v="4"/>
    <x v="2"/>
    <n v="1.474092"/>
    <n v="1.4741000000000001E-2"/>
    <n v="0"/>
    <s v=" "/>
    <s v=" "/>
    <s v=" "/>
    <s v=" "/>
    <s v=" "/>
    <s v="Cuerpo de agua"/>
    <s v="CA"/>
  </r>
  <r>
    <x v="4"/>
    <x v="2"/>
    <n v="0.20880099999999999"/>
    <n v="2.088E-3"/>
    <n v="0"/>
    <s v=" "/>
    <s v=" "/>
    <s v=" "/>
    <s v=" "/>
    <s v=" "/>
    <s v="Cuerpo de agua"/>
    <s v="CA"/>
  </r>
  <r>
    <x v="4"/>
    <x v="2"/>
    <n v="0.39867900000000001"/>
    <n v="3.9870000000000001E-3"/>
    <n v="0"/>
    <s v=" "/>
    <s v=" "/>
    <s v=" "/>
    <s v=" "/>
    <s v=" "/>
    <s v="Cuerpo de agua"/>
    <s v="CA"/>
  </r>
  <r>
    <x v="4"/>
    <x v="2"/>
    <n v="2.8226999999999999E-2"/>
    <n v="2.8200000000000002E-4"/>
    <n v="0"/>
    <s v=" "/>
    <s v=" "/>
    <s v=" "/>
    <s v=" "/>
    <s v=" "/>
    <s v="Cuerpo de agua"/>
    <s v="CA"/>
  </r>
  <r>
    <x v="4"/>
    <x v="2"/>
    <n v="0.62725900000000001"/>
    <n v="6.2729999999999999E-3"/>
    <n v="0"/>
    <s v=" "/>
    <s v=" "/>
    <s v=" "/>
    <s v=" "/>
    <s v=" "/>
    <s v="Cuerpo de agua"/>
    <s v="CA"/>
  </r>
  <r>
    <x v="4"/>
    <x v="2"/>
    <n v="0.41720099999999999"/>
    <n v="4.1720000000000004E-3"/>
    <n v="0"/>
    <s v=" "/>
    <s v=" "/>
    <s v=" "/>
    <s v=" "/>
    <s v=" "/>
    <s v="Cuerpo de agua"/>
    <s v="CA"/>
  </r>
  <r>
    <x v="4"/>
    <x v="2"/>
    <n v="2.457071"/>
    <n v="2.4570999999999999E-2"/>
    <n v="0"/>
    <s v=" "/>
    <s v=" "/>
    <s v=" "/>
    <s v=" "/>
    <s v=" "/>
    <s v="Cuerpo de agua"/>
    <s v="CA"/>
  </r>
  <r>
    <x v="4"/>
    <x v="2"/>
    <n v="0.24543100000000001"/>
    <n v="2.454E-3"/>
    <n v="0"/>
    <s v=" "/>
    <s v=" "/>
    <s v=" "/>
    <s v=" "/>
    <s v=" "/>
    <s v="Cuerpo de agua"/>
    <s v="CA"/>
  </r>
  <r>
    <x v="4"/>
    <x v="2"/>
    <n v="0.23693800000000001"/>
    <n v="2.369E-3"/>
    <n v="0"/>
    <s v=" "/>
    <s v=" "/>
    <s v=" "/>
    <s v=" "/>
    <s v=" "/>
    <s v="Cuerpo de agua"/>
    <s v="CA"/>
  </r>
  <r>
    <x v="4"/>
    <x v="2"/>
    <n v="0.289412"/>
    <n v="2.8939999999999999E-3"/>
    <n v="0"/>
    <s v=" "/>
    <s v=" "/>
    <s v=" "/>
    <s v=" "/>
    <s v=" "/>
    <s v="Cuerpo de agua"/>
    <s v="CA"/>
  </r>
  <r>
    <x v="4"/>
    <x v="2"/>
    <n v="0.803813"/>
    <n v="8.038E-3"/>
    <n v="0"/>
    <s v=" "/>
    <s v=" "/>
    <s v=" "/>
    <s v=" "/>
    <s v=" "/>
    <s v="Cuerpo de agua"/>
    <s v="CA"/>
  </r>
  <r>
    <x v="4"/>
    <x v="2"/>
    <n v="0.960897"/>
    <n v="9.6089999999999995E-3"/>
    <n v="0"/>
    <s v=" "/>
    <s v=" "/>
    <s v=" "/>
    <s v=" "/>
    <s v=" "/>
    <s v="Cuerpo de agua"/>
    <s v="CA"/>
  </r>
  <r>
    <x v="4"/>
    <x v="2"/>
    <n v="0.151398"/>
    <n v="1.5139999999999999E-3"/>
    <n v="0"/>
    <s v=" "/>
    <s v=" "/>
    <s v=" "/>
    <s v=" "/>
    <s v=" "/>
    <s v="Cuerpo de agua"/>
    <s v="CA"/>
  </r>
  <r>
    <x v="4"/>
    <x v="2"/>
    <n v="10.284144"/>
    <n v="0.102841"/>
    <n v="0"/>
    <s v=" "/>
    <s v=" "/>
    <s v=" "/>
    <s v=" "/>
    <s v=" "/>
    <s v="Cuerpo de agua"/>
    <s v="CA"/>
  </r>
  <r>
    <x v="4"/>
    <x v="2"/>
    <n v="2.8275999999999999E-2"/>
    <n v="2.8299999999999999E-4"/>
    <n v="0"/>
    <s v=" "/>
    <s v=" "/>
    <s v=" "/>
    <s v=" "/>
    <s v=" "/>
    <s v="Cuerpo de agua"/>
    <s v="CA"/>
  </r>
  <r>
    <x v="4"/>
    <x v="2"/>
    <n v="6.0883E-2"/>
    <n v="6.0899999999999995E-4"/>
    <n v="0"/>
    <s v=" "/>
    <s v=" "/>
    <s v=" "/>
    <s v=" "/>
    <s v=" "/>
    <s v="Cuerpo de agua"/>
    <s v="CA"/>
  </r>
  <r>
    <x v="4"/>
    <x v="2"/>
    <n v="1.7699999999999999E-4"/>
    <n v="1.9999999999999999E-6"/>
    <n v="0"/>
    <s v=" "/>
    <s v=" "/>
    <s v=" "/>
    <s v=" "/>
    <s v=" "/>
    <s v="Cuerpo de agua"/>
    <s v="CA"/>
  </r>
  <r>
    <x v="5"/>
    <x v="2"/>
    <n v="0.14773"/>
    <n v="1.477E-3"/>
    <n v="0"/>
    <s v=" "/>
    <s v=" "/>
    <s v=" "/>
    <s v=" "/>
    <s v=" "/>
    <s v="Cuerpo de agua"/>
    <s v="CA"/>
  </r>
  <r>
    <x v="5"/>
    <x v="2"/>
    <n v="6.8625000000000005E-2"/>
    <n v="6.8599999999999998E-4"/>
    <n v="0"/>
    <s v=" "/>
    <s v=" "/>
    <s v=" "/>
    <s v=" "/>
    <s v=" "/>
    <s v="Cuerpo de agua"/>
    <s v="CA"/>
  </r>
  <r>
    <x v="5"/>
    <x v="2"/>
    <n v="0.73795699999999997"/>
    <n v="7.3800000000000003E-3"/>
    <n v="0"/>
    <s v=" "/>
    <s v=" "/>
    <s v=" "/>
    <s v=" "/>
    <s v=" "/>
    <s v="Cuerpo de agua"/>
    <s v="CA"/>
  </r>
  <r>
    <x v="5"/>
    <x v="2"/>
    <n v="0.115895"/>
    <n v="1.1590000000000001E-3"/>
    <n v="0"/>
    <s v=" "/>
    <s v=" "/>
    <s v=" "/>
    <s v=" "/>
    <s v=" "/>
    <s v="Cuerpo de agua"/>
    <s v="CA"/>
  </r>
  <r>
    <x v="5"/>
    <x v="2"/>
    <n v="0.64564999999999995"/>
    <n v="6.4559999999999999E-3"/>
    <n v="0"/>
    <s v=" "/>
    <s v=" "/>
    <s v=" "/>
    <s v=" "/>
    <s v=" "/>
    <s v="Cuerpo de agua"/>
    <s v="CA"/>
  </r>
  <r>
    <x v="5"/>
    <x v="2"/>
    <n v="23.239173999999998"/>
    <n v="0.23239199999999999"/>
    <n v="0"/>
    <s v=" "/>
    <s v=" "/>
    <s v=" "/>
    <s v=" "/>
    <s v=" "/>
    <s v="Cuerpo de agua"/>
    <s v="CA"/>
  </r>
  <r>
    <x v="5"/>
    <x v="2"/>
    <n v="2.2429000000000001E-2"/>
    <n v="2.24E-4"/>
    <n v="0"/>
    <s v=" "/>
    <s v=" "/>
    <s v=" "/>
    <s v=" "/>
    <s v=" "/>
    <s v="Cuerpo de agua"/>
    <s v="CA"/>
  </r>
  <r>
    <x v="5"/>
    <x v="2"/>
    <n v="0.66822400000000004"/>
    <n v="6.6819999999999996E-3"/>
    <n v="0"/>
    <s v=" "/>
    <s v=" "/>
    <s v=" "/>
    <s v=" "/>
    <s v=" "/>
    <s v="Cuerpo de agua"/>
    <s v="CA"/>
  </r>
  <r>
    <x v="5"/>
    <x v="2"/>
    <n v="0.12180299999999999"/>
    <n v="1.2179999999999999E-3"/>
    <n v="0"/>
    <s v=" "/>
    <s v=" "/>
    <s v=" "/>
    <s v=" "/>
    <s v=" "/>
    <s v="Cuerpo de agua"/>
    <s v="CA"/>
  </r>
  <r>
    <x v="5"/>
    <x v="2"/>
    <n v="0.24016299999999999"/>
    <n v="2.4020000000000001E-3"/>
    <n v="0"/>
    <s v=" "/>
    <s v=" "/>
    <s v=" "/>
    <s v=" "/>
    <s v=" "/>
    <s v="Cuerpo de agua"/>
    <s v="CA"/>
  </r>
  <r>
    <x v="5"/>
    <x v="2"/>
    <n v="20.424057000000001"/>
    <n v="0.20424100000000001"/>
    <n v="0"/>
    <s v=" "/>
    <s v=" "/>
    <s v=" "/>
    <s v=" "/>
    <s v=" "/>
    <s v="Cuerpo de agua"/>
    <s v="CA"/>
  </r>
  <r>
    <x v="5"/>
    <x v="2"/>
    <n v="2.1741E-2"/>
    <n v="2.1699999999999999E-4"/>
    <n v="0"/>
    <s v=" "/>
    <s v=" "/>
    <s v=" "/>
    <s v=" "/>
    <s v=" "/>
    <s v="Cuerpo de agua"/>
    <s v="CA"/>
  </r>
  <r>
    <x v="5"/>
    <x v="2"/>
    <n v="9.6820000000000003E-2"/>
    <n v="9.68E-4"/>
    <n v="0"/>
    <s v=" "/>
    <s v=" "/>
    <s v=" "/>
    <s v=" "/>
    <s v=" "/>
    <s v="Cuerpo de agua"/>
    <s v="CA"/>
  </r>
  <r>
    <x v="5"/>
    <x v="2"/>
    <n v="8.2900000000000005E-3"/>
    <n v="8.2999999999999998E-5"/>
    <n v="0"/>
    <s v=" "/>
    <s v=" "/>
    <s v=" "/>
    <s v=" "/>
    <s v=" "/>
    <s v="Cuerpo de agua"/>
    <s v="CA"/>
  </r>
  <r>
    <x v="5"/>
    <x v="2"/>
    <n v="2.8750000000000001E-2"/>
    <n v="2.8800000000000001E-4"/>
    <n v="0"/>
    <s v=" "/>
    <s v=" "/>
    <s v=" "/>
    <s v=" "/>
    <s v=" "/>
    <s v="Cuerpo de agua"/>
    <s v="CA"/>
  </r>
  <r>
    <x v="5"/>
    <x v="2"/>
    <n v="1.3332E-2"/>
    <n v="1.3300000000000001E-4"/>
    <n v="0"/>
    <s v=" "/>
    <s v=" "/>
    <s v=" "/>
    <s v=" "/>
    <s v=" "/>
    <s v="Cuerpo de agua"/>
    <s v="CA"/>
  </r>
  <r>
    <x v="5"/>
    <x v="2"/>
    <n v="3.6429999999999997E-2"/>
    <n v="3.6400000000000001E-4"/>
    <n v="0"/>
    <s v=" "/>
    <s v=" "/>
    <s v=" "/>
    <s v=" "/>
    <s v=" "/>
    <s v="Cuerpo de agua"/>
    <s v="CA"/>
  </r>
  <r>
    <x v="5"/>
    <x v="2"/>
    <n v="0.220086"/>
    <n v="2.2009999999999998E-3"/>
    <n v="0"/>
    <s v=" "/>
    <s v=" "/>
    <s v=" "/>
    <s v=" "/>
    <s v=" "/>
    <s v="Cuerpo de agua"/>
    <s v="CA"/>
  </r>
  <r>
    <x v="5"/>
    <x v="2"/>
    <n v="3.1906999999999998E-2"/>
    <n v="3.19E-4"/>
    <n v="0"/>
    <s v=" "/>
    <s v=" "/>
    <s v=" "/>
    <s v=" "/>
    <s v=" "/>
    <s v="Cuerpo de agua"/>
    <s v="CA"/>
  </r>
  <r>
    <x v="5"/>
    <x v="2"/>
    <n v="1.9033999999999999E-2"/>
    <n v="1.9000000000000001E-4"/>
    <n v="0"/>
    <s v=" "/>
    <s v=" "/>
    <s v=" "/>
    <s v=" "/>
    <s v=" "/>
    <s v="Cuerpo de agua"/>
    <s v="CA"/>
  </r>
  <r>
    <x v="5"/>
    <x v="2"/>
    <n v="8.9800000000000001E-3"/>
    <n v="9.0000000000000006E-5"/>
    <n v="0"/>
    <s v=" "/>
    <s v=" "/>
    <s v=" "/>
    <s v=" "/>
    <s v=" "/>
    <s v="Cuerpo de agua"/>
    <s v="CA"/>
  </r>
  <r>
    <x v="5"/>
    <x v="2"/>
    <n v="5.1755000000000002E-2"/>
    <n v="5.1800000000000001E-4"/>
    <n v="0"/>
    <s v=" "/>
    <s v=" "/>
    <s v=" "/>
    <s v=" "/>
    <s v=" "/>
    <s v="Cuerpo de agua"/>
    <s v="CA"/>
  </r>
  <r>
    <x v="5"/>
    <x v="2"/>
    <n v="1.347245"/>
    <n v="1.3472E-2"/>
    <n v="0"/>
    <s v=" "/>
    <s v=" "/>
    <s v=" "/>
    <s v=" "/>
    <s v=" "/>
    <s v="Cuerpo de agua"/>
    <s v="CA"/>
  </r>
  <r>
    <x v="5"/>
    <x v="2"/>
    <n v="4.6079369999999997"/>
    <n v="4.6079000000000002E-2"/>
    <n v="0"/>
    <s v=" "/>
    <s v=" "/>
    <s v=" "/>
    <s v=" "/>
    <s v=" "/>
    <s v="Cuerpo de agua"/>
    <s v="CA"/>
  </r>
  <r>
    <x v="6"/>
    <x v="2"/>
    <n v="1.340641"/>
    <n v="1.3406E-2"/>
    <n v="0"/>
    <s v=" "/>
    <s v=" "/>
    <s v=" "/>
    <s v=" "/>
    <s v=" "/>
    <s v="Cuerpo de agua"/>
    <s v="CA"/>
  </r>
  <r>
    <x v="6"/>
    <x v="2"/>
    <n v="6.6968E-2"/>
    <n v="6.7000000000000002E-4"/>
    <n v="0"/>
    <s v=" "/>
    <s v=" "/>
    <s v=" "/>
    <s v=" "/>
    <s v=" "/>
    <s v="Cuerpo de agua"/>
    <s v="CA"/>
  </r>
  <r>
    <x v="6"/>
    <x v="2"/>
    <n v="3.986E-3"/>
    <n v="4.0000000000000003E-5"/>
    <n v="0"/>
    <s v=" "/>
    <s v=" "/>
    <s v=" "/>
    <s v=" "/>
    <s v=" "/>
    <s v="Cuerpo de agua"/>
    <s v="CA"/>
  </r>
  <r>
    <x v="6"/>
    <x v="2"/>
    <n v="8.7539999999999996E-3"/>
    <n v="8.7999999999999998E-5"/>
    <n v="0"/>
    <s v=" "/>
    <s v=" "/>
    <s v=" "/>
    <s v=" "/>
    <s v=" "/>
    <s v="Cuerpo de agua"/>
    <s v="CA"/>
  </r>
  <r>
    <x v="6"/>
    <x v="2"/>
    <n v="2.1488E-2"/>
    <n v="2.1499999999999999E-4"/>
    <n v="0"/>
    <s v=" "/>
    <s v=" "/>
    <s v=" "/>
    <s v=" "/>
    <s v=" "/>
    <s v="Cuerpo de agua"/>
    <s v="CA"/>
  </r>
  <r>
    <x v="6"/>
    <x v="2"/>
    <n v="8.3008999999999999E-2"/>
    <n v="8.3000000000000001E-4"/>
    <n v="0"/>
    <s v=" "/>
    <s v=" "/>
    <s v=" "/>
    <s v=" "/>
    <s v=" "/>
    <s v="Cuerpo de agua"/>
    <s v="CA"/>
  </r>
  <r>
    <x v="7"/>
    <x v="2"/>
    <n v="3.8219999999999997E-2"/>
    <n v="3.8200000000000002E-4"/>
    <n v="0"/>
    <s v=" "/>
    <s v=" "/>
    <s v=" "/>
    <s v=" "/>
    <s v=" "/>
    <s v="Cuerpo de agua"/>
    <s v="CA"/>
  </r>
  <r>
    <x v="7"/>
    <x v="2"/>
    <n v="0.12078700000000001"/>
    <n v="1.2080000000000001E-3"/>
    <n v="0"/>
    <s v=" "/>
    <s v=" "/>
    <s v=" "/>
    <s v=" "/>
    <s v=" "/>
    <s v="Cuerpo de agua"/>
    <s v="CA"/>
  </r>
  <r>
    <x v="7"/>
    <x v="2"/>
    <n v="0.365732"/>
    <n v="3.6570000000000001E-3"/>
    <n v="0"/>
    <s v=" "/>
    <s v=" "/>
    <s v=" "/>
    <s v=" "/>
    <s v=" "/>
    <s v="Cuerpo de agua"/>
    <s v="CA"/>
  </r>
  <r>
    <x v="7"/>
    <x v="2"/>
    <n v="2.5170000000000001E-2"/>
    <n v="2.52E-4"/>
    <n v="0"/>
    <s v=" "/>
    <s v=" "/>
    <s v=" "/>
    <s v=" "/>
    <s v=" "/>
    <s v="Cuerpo de agua"/>
    <s v="CA"/>
  </r>
  <r>
    <x v="7"/>
    <x v="2"/>
    <n v="7.8797000000000006E-2"/>
    <n v="7.8799999999999996E-4"/>
    <n v="0"/>
    <s v=" "/>
    <s v=" "/>
    <s v=" "/>
    <s v=" "/>
    <s v=" "/>
    <s v="Cuerpo de agua"/>
    <s v="CA"/>
  </r>
  <r>
    <x v="7"/>
    <x v="2"/>
    <n v="2.6422000000000001E-2"/>
    <n v="2.6400000000000002E-4"/>
    <n v="0"/>
    <s v=" "/>
    <s v=" "/>
    <s v=" "/>
    <s v=" "/>
    <s v=" "/>
    <s v="Cuerpo de agua"/>
    <s v="CA"/>
  </r>
  <r>
    <x v="8"/>
    <x v="2"/>
    <n v="9.1365000000000002E-2"/>
    <n v="9.1399999999999999E-4"/>
    <n v="0"/>
    <s v=" "/>
    <s v=" "/>
    <s v=" "/>
    <s v=" "/>
    <s v=" "/>
    <s v="Cuerpo de agua"/>
    <s v="CA"/>
  </r>
  <r>
    <x v="8"/>
    <x v="2"/>
    <n v="0.136323"/>
    <n v="1.3630000000000001E-3"/>
    <n v="0"/>
    <s v=" "/>
    <s v=" "/>
    <s v=" "/>
    <s v=" "/>
    <s v=" "/>
    <s v="Cuerpo de agua"/>
    <s v="CA"/>
  </r>
  <r>
    <x v="8"/>
    <x v="2"/>
    <n v="1.517463"/>
    <n v="1.5174999999999999E-2"/>
    <n v="0"/>
    <s v=" "/>
    <s v=" "/>
    <s v=" "/>
    <s v=" "/>
    <s v=" "/>
    <s v="Cuerpo de agua"/>
    <s v="CA"/>
  </r>
  <r>
    <x v="8"/>
    <x v="2"/>
    <n v="8.5419999999999992E-3"/>
    <n v="8.5000000000000006E-5"/>
    <n v="0"/>
    <s v=" "/>
    <s v=" "/>
    <s v=" "/>
    <s v=" "/>
    <s v=" "/>
    <s v="Cuerpo de agua"/>
    <s v="CA"/>
  </r>
  <r>
    <x v="8"/>
    <x v="2"/>
    <n v="6.9568000000000005E-2"/>
    <n v="6.96E-4"/>
    <n v="0"/>
    <s v=" "/>
    <s v=" "/>
    <s v=" "/>
    <s v=" "/>
    <s v=" "/>
    <s v="Cuerpo de agua"/>
    <s v="CA"/>
  </r>
  <r>
    <x v="8"/>
    <x v="2"/>
    <n v="8.0193E-2"/>
    <n v="8.0199999999999998E-4"/>
    <n v="0"/>
    <s v=" "/>
    <s v=" "/>
    <s v=" "/>
    <s v=" "/>
    <s v=" "/>
    <s v="Cuerpo de agua"/>
    <s v="CA"/>
  </r>
  <r>
    <x v="8"/>
    <x v="2"/>
    <n v="0.623969"/>
    <n v="6.2399999999999999E-3"/>
    <n v="0"/>
    <s v=" "/>
    <s v=" "/>
    <s v=" "/>
    <s v=" "/>
    <s v=" "/>
    <s v="Cuerpo de agua"/>
    <s v="CA"/>
  </r>
  <r>
    <x v="8"/>
    <x v="2"/>
    <n v="0.28295900000000002"/>
    <n v="2.8300000000000001E-3"/>
    <n v="0"/>
    <s v=" "/>
    <s v=" "/>
    <s v=" "/>
    <s v=" "/>
    <s v=" "/>
    <s v="Cuerpo de agua"/>
    <s v="CA"/>
  </r>
  <r>
    <x v="8"/>
    <x v="2"/>
    <n v="2.8783E-2"/>
    <n v="2.8800000000000001E-4"/>
    <n v="0"/>
    <s v=" "/>
    <s v=" "/>
    <s v=" "/>
    <s v=" "/>
    <s v=" "/>
    <s v="Cuerpo de agua"/>
    <s v="CA"/>
  </r>
  <r>
    <x v="8"/>
    <x v="2"/>
    <n v="6.9807999999999995E-2"/>
    <n v="6.9800000000000005E-4"/>
    <n v="0"/>
    <s v=" "/>
    <s v=" "/>
    <s v=" "/>
    <s v=" "/>
    <s v=" "/>
    <s v="Cuerpo de agua"/>
    <s v="CA"/>
  </r>
  <r>
    <x v="8"/>
    <x v="2"/>
    <n v="2.2138999999999999E-2"/>
    <n v="2.2100000000000001E-4"/>
    <n v="0"/>
    <s v=" "/>
    <s v=" "/>
    <s v=" "/>
    <s v=" "/>
    <s v=" "/>
    <s v="Cuerpo de agua"/>
    <s v="CA"/>
  </r>
  <r>
    <x v="9"/>
    <x v="2"/>
    <n v="0.15901100000000001"/>
    <n v="1.5900000000000001E-3"/>
    <n v="0"/>
    <s v=" "/>
    <s v=" "/>
    <s v=" "/>
    <s v=" "/>
    <s v=" "/>
    <s v="Cuerpo de agua"/>
    <s v="CA"/>
  </r>
  <r>
    <x v="9"/>
    <x v="2"/>
    <n v="1.11439"/>
    <n v="1.1143999999999999E-2"/>
    <n v="0"/>
    <s v=" "/>
    <s v=" "/>
    <s v=" "/>
    <s v=" "/>
    <s v=" "/>
    <s v="Cuerpo de agua"/>
    <s v="CA"/>
  </r>
  <r>
    <x v="10"/>
    <x v="2"/>
    <n v="5.9219000000000001E-2"/>
    <n v="5.9199999999999997E-4"/>
    <n v="0"/>
    <s v=" "/>
    <s v=" "/>
    <s v=" "/>
    <s v=" "/>
    <s v=" "/>
    <s v="Cuerpo de agua"/>
    <s v="CA"/>
  </r>
  <r>
    <x v="10"/>
    <x v="2"/>
    <n v="1.5573079999999999"/>
    <n v="1.5573E-2"/>
    <n v="0"/>
    <s v=" "/>
    <s v=" "/>
    <s v=" "/>
    <s v=" "/>
    <s v=" "/>
    <s v="Cuerpo de agua"/>
    <s v="CA"/>
  </r>
  <r>
    <x v="10"/>
    <x v="2"/>
    <n v="4.3637000000000002E-2"/>
    <n v="4.3600000000000003E-4"/>
    <n v="0"/>
    <s v=" "/>
    <s v=" "/>
    <s v=" "/>
    <s v=" "/>
    <s v=" "/>
    <s v="Cuerpo de agua"/>
    <s v="CA"/>
  </r>
  <r>
    <x v="10"/>
    <x v="2"/>
    <n v="0.26488200000000001"/>
    <n v="2.6489999999999999E-3"/>
    <n v="0"/>
    <s v=" "/>
    <s v=" "/>
    <s v=" "/>
    <s v=" "/>
    <s v=" "/>
    <s v="Cuerpo de agua"/>
    <s v="CA"/>
  </r>
  <r>
    <x v="10"/>
    <x v="2"/>
    <n v="8.1443000000000002E-2"/>
    <n v="8.1400000000000005E-4"/>
    <n v="0"/>
    <s v=" "/>
    <s v=" "/>
    <s v=" "/>
    <s v=" "/>
    <s v=" "/>
    <s v="Cuerpo de agua"/>
    <s v="CA"/>
  </r>
  <r>
    <x v="10"/>
    <x v="2"/>
    <n v="2.1742999999999998E-2"/>
    <n v="2.1699999999999999E-4"/>
    <n v="0"/>
    <s v=" "/>
    <s v=" "/>
    <s v=" "/>
    <s v=" "/>
    <s v=" "/>
    <s v="Cuerpo de agua"/>
    <s v="CA"/>
  </r>
  <r>
    <x v="10"/>
    <x v="2"/>
    <n v="0.22427900000000001"/>
    <n v="2.2430000000000002E-3"/>
    <n v="0"/>
    <s v=" "/>
    <s v=" "/>
    <s v=" "/>
    <s v=" "/>
    <s v=" "/>
    <s v="Cuerpo de agua"/>
    <s v="CA"/>
  </r>
  <r>
    <x v="10"/>
    <x v="2"/>
    <n v="1.5672999999999999E-2"/>
    <n v="1.5699999999999999E-4"/>
    <n v="0"/>
    <s v=" "/>
    <s v=" "/>
    <s v=" "/>
    <s v=" "/>
    <s v=" "/>
    <s v="Cuerpo de agua"/>
    <s v="CA"/>
  </r>
  <r>
    <x v="10"/>
    <x v="2"/>
    <n v="5.3936999999999999E-2"/>
    <n v="5.3899999999999998E-4"/>
    <n v="0"/>
    <s v=" "/>
    <s v=" "/>
    <s v=" "/>
    <s v=" "/>
    <s v=" "/>
    <s v="Cuerpo de agua"/>
    <s v="CA"/>
  </r>
  <r>
    <x v="10"/>
    <x v="2"/>
    <n v="0.12547900000000001"/>
    <n v="1.255E-3"/>
    <n v="0"/>
    <s v=" "/>
    <s v=" "/>
    <s v=" "/>
    <s v=" "/>
    <s v=" "/>
    <s v="Cuerpo de agua"/>
    <s v="CA"/>
  </r>
  <r>
    <x v="10"/>
    <x v="2"/>
    <n v="1.7347999999999999E-2"/>
    <n v="1.73E-4"/>
    <n v="0"/>
    <s v=" "/>
    <s v=" "/>
    <s v=" "/>
    <s v=" "/>
    <s v=" "/>
    <s v="Cuerpo de agua"/>
    <s v="CA"/>
  </r>
  <r>
    <x v="10"/>
    <x v="2"/>
    <n v="0.378108"/>
    <n v="3.7810000000000001E-3"/>
    <n v="0"/>
    <s v=" "/>
    <s v=" "/>
    <s v=" "/>
    <s v=" "/>
    <s v=" "/>
    <s v="Cuerpo de agua"/>
    <s v="CA"/>
  </r>
  <r>
    <x v="10"/>
    <x v="2"/>
    <n v="1.0493669999999999"/>
    <n v="1.0494E-2"/>
    <n v="0"/>
    <s v=" "/>
    <s v=" "/>
    <s v=" "/>
    <s v=" "/>
    <s v=" "/>
    <s v="Cuerpo de agua"/>
    <s v="CA"/>
  </r>
  <r>
    <x v="0"/>
    <x v="2"/>
    <n v="3.3237999999999997E-2"/>
    <n v="3.3199999999999999E-4"/>
    <n v="0"/>
    <s v=" "/>
    <s v=" "/>
    <s v=" "/>
    <s v=" "/>
    <s v=" "/>
    <s v="Cuerpo de agua"/>
    <s v="HDInoA"/>
  </r>
  <r>
    <x v="2"/>
    <x v="3"/>
    <n v="0.92990200000000001"/>
    <n v="9.299E-3"/>
    <n v="0"/>
    <s v=" "/>
    <s v=" "/>
    <s v=" "/>
    <s v=" "/>
    <s v=" "/>
    <s v="Cultivos"/>
    <s v="Cu"/>
  </r>
  <r>
    <x v="3"/>
    <x v="4"/>
    <n v="4.2051999999999999E-2"/>
    <n v="4.2099999999999999E-4"/>
    <n v="0"/>
    <s v=" "/>
    <s v=" "/>
    <s v=" "/>
    <s v=" "/>
    <s v=" "/>
    <s v="Herbazal denso TF con arbustos"/>
    <s v="HDtFArbu-Ret,ppy,lulo,uch,tAr"/>
  </r>
  <r>
    <x v="5"/>
    <x v="4"/>
    <n v="5.6050999999999997E-2"/>
    <n v="5.6099999999999998E-4"/>
    <n v="0"/>
    <s v=" "/>
    <s v=" "/>
    <s v=" "/>
    <s v=" "/>
    <s v=" "/>
    <s v="Herbazal denso tierra firme"/>
    <s v="HDtF"/>
  </r>
  <r>
    <x v="5"/>
    <x v="4"/>
    <n v="3.6278999999999999E-2"/>
    <n v="3.6299999999999999E-4"/>
    <n v="0"/>
    <s v=" "/>
    <s v=" "/>
    <s v=" "/>
    <s v=" "/>
    <s v=" "/>
    <s v="Herbazal denso tierra firme"/>
    <s v="HDtF"/>
  </r>
  <r>
    <x v="5"/>
    <x v="4"/>
    <n v="1.7873E-2"/>
    <n v="1.7899999999999999E-4"/>
    <n v="0"/>
    <s v=" "/>
    <s v=" "/>
    <s v=" "/>
    <s v=" "/>
    <s v=" "/>
    <s v="Herbazal denso tierra firme"/>
    <s v="HDtF"/>
  </r>
  <r>
    <x v="5"/>
    <x v="4"/>
    <n v="9.7427E-2"/>
    <n v="9.7400000000000004E-4"/>
    <n v="0"/>
    <s v=" "/>
    <s v=" "/>
    <s v=" "/>
    <s v=" "/>
    <s v=" "/>
    <s v="Herbazal denso tierra firme"/>
    <s v="HDtF"/>
  </r>
  <r>
    <x v="0"/>
    <x v="5"/>
    <n v="8.7203000000000003E-2"/>
    <n v="8.7200000000000005E-4"/>
    <n v="0"/>
    <s v=" "/>
    <s v=" "/>
    <s v=" "/>
    <s v=" "/>
    <s v=" "/>
    <s v="Vegetación acuática sca. juncales"/>
    <s v="VA"/>
  </r>
  <r>
    <x v="0"/>
    <x v="5"/>
    <n v="0.17086000000000001"/>
    <n v="1.709E-3"/>
    <n v="0"/>
    <s v=" "/>
    <s v=" "/>
    <s v=" "/>
    <s v=" "/>
    <s v=" "/>
    <s v="Juncales"/>
    <s v="PE"/>
  </r>
  <r>
    <x v="1"/>
    <x v="6"/>
    <n v="0.19230800000000001"/>
    <n v="1.923E-3"/>
    <n v="0"/>
    <s v=" "/>
    <s v=" "/>
    <s v=" "/>
    <s v=" "/>
    <s v=" "/>
    <s v="Pastos arbolados"/>
    <s v="PA"/>
  </r>
  <r>
    <x v="1"/>
    <x v="6"/>
    <n v="0.647285"/>
    <n v="6.4729999999999996E-3"/>
    <n v="0"/>
    <s v=" "/>
    <s v=" "/>
    <s v=" "/>
    <s v=" "/>
    <s v=" "/>
    <s v="Pastos arbolados"/>
    <s v="PA"/>
  </r>
  <r>
    <x v="1"/>
    <x v="6"/>
    <n v="1.112425"/>
    <n v="1.1124E-2"/>
    <n v="0"/>
    <s v=" "/>
    <s v=" "/>
    <s v=" "/>
    <s v=" "/>
    <s v=" "/>
    <s v="Pastos arbolados"/>
    <s v="PA"/>
  </r>
  <r>
    <x v="1"/>
    <x v="6"/>
    <n v="0.48863299999999998"/>
    <n v="4.8859999999999997E-3"/>
    <n v="0"/>
    <s v=" "/>
    <s v=" "/>
    <s v=" "/>
    <s v=" "/>
    <s v=" "/>
    <s v="Pastos arbolados"/>
    <s v="PA"/>
  </r>
  <r>
    <x v="1"/>
    <x v="6"/>
    <n v="0.16162699999999999"/>
    <n v="1.616E-3"/>
    <n v="0"/>
    <s v=" "/>
    <s v=" "/>
    <s v=" "/>
    <s v=" "/>
    <s v=" "/>
    <s v="Pastos arbolados"/>
    <s v="PA"/>
  </r>
  <r>
    <x v="1"/>
    <x v="6"/>
    <n v="0.14627100000000001"/>
    <n v="1.4630000000000001E-3"/>
    <n v="0"/>
    <s v=" "/>
    <s v=" "/>
    <s v=" "/>
    <s v=" "/>
    <s v=" "/>
    <s v="Pastos arbolados"/>
    <s v="PA"/>
  </r>
  <r>
    <x v="1"/>
    <x v="6"/>
    <n v="0.296933"/>
    <n v="2.9689999999999999E-3"/>
    <n v="0"/>
    <s v=" "/>
    <s v=" "/>
    <s v=" "/>
    <s v=" "/>
    <s v=" "/>
    <s v="Pastos arbolados"/>
    <s v="PA"/>
  </r>
  <r>
    <x v="1"/>
    <x v="6"/>
    <n v="0.107659"/>
    <n v="1.077E-3"/>
    <n v="0"/>
    <s v=" "/>
    <s v=" "/>
    <s v=" "/>
    <s v=" "/>
    <s v=" "/>
    <s v="Pastos arbolados"/>
    <s v="PA"/>
  </r>
  <r>
    <x v="1"/>
    <x v="6"/>
    <n v="0.11942999999999999"/>
    <n v="1.194E-3"/>
    <n v="0"/>
    <s v=" "/>
    <s v=" "/>
    <s v=" "/>
    <s v=" "/>
    <s v=" "/>
    <s v="Pastos arbolados"/>
    <s v="PA"/>
  </r>
  <r>
    <x v="1"/>
    <x v="6"/>
    <n v="0.344171"/>
    <n v="3.4420000000000002E-3"/>
    <n v="0"/>
    <s v=" "/>
    <s v=" "/>
    <s v=" "/>
    <s v=" "/>
    <s v=" "/>
    <s v="Pastos arbolados"/>
    <s v="PA"/>
  </r>
  <r>
    <x v="2"/>
    <x v="6"/>
    <n v="2.4258999999999999E-2"/>
    <n v="2.43E-4"/>
    <n v="0"/>
    <s v=" "/>
    <s v=" "/>
    <s v=" "/>
    <s v=" "/>
    <s v=" "/>
    <s v="Pastos arbolados"/>
    <s v="PA"/>
  </r>
  <r>
    <x v="2"/>
    <x v="6"/>
    <n v="6.3743999999999995E-2"/>
    <n v="6.3699999999999998E-4"/>
    <n v="0"/>
    <s v=" "/>
    <s v=" "/>
    <s v=" "/>
    <s v=" "/>
    <s v=" "/>
    <s v="Pastos arbolados"/>
    <s v="PA"/>
  </r>
  <r>
    <x v="2"/>
    <x v="6"/>
    <n v="0.17075799999999999"/>
    <n v="1.7080000000000001E-3"/>
    <n v="0"/>
    <s v=" "/>
    <s v=" "/>
    <s v=" "/>
    <s v=" "/>
    <s v=" "/>
    <s v="Pastos arbolados"/>
    <s v="PA"/>
  </r>
  <r>
    <x v="2"/>
    <x v="6"/>
    <n v="2.8084999999999999E-2"/>
    <n v="2.81E-4"/>
    <n v="0"/>
    <s v=" "/>
    <s v=" "/>
    <s v=" "/>
    <s v=" "/>
    <s v=" "/>
    <s v="Pastos arbolados"/>
    <s v="PA"/>
  </r>
  <r>
    <x v="2"/>
    <x v="6"/>
    <n v="1.2233000000000001E-2"/>
    <n v="1.22E-4"/>
    <n v="0"/>
    <s v=" "/>
    <s v=" "/>
    <s v=" "/>
    <s v=" "/>
    <s v=" "/>
    <s v="Pastos arbolados"/>
    <s v="PA"/>
  </r>
  <r>
    <x v="2"/>
    <x v="6"/>
    <n v="5.3766000000000001E-2"/>
    <n v="5.3799999999999996E-4"/>
    <n v="0"/>
    <s v=" "/>
    <s v=" "/>
    <s v=" "/>
    <s v=" "/>
    <s v=" "/>
    <s v="Pastos arbolados"/>
    <s v="PA"/>
  </r>
  <r>
    <x v="2"/>
    <x v="6"/>
    <n v="6.0442000000000003E-2"/>
    <n v="6.0400000000000004E-4"/>
    <n v="0"/>
    <s v=" "/>
    <s v=" "/>
    <s v=" "/>
    <s v=" "/>
    <s v=" "/>
    <s v="Pastos arbolados"/>
    <s v="PA"/>
  </r>
  <r>
    <x v="3"/>
    <x v="6"/>
    <n v="0.104805"/>
    <n v="1.0480000000000001E-3"/>
    <n v="0"/>
    <s v=" "/>
    <s v=" "/>
    <s v=" "/>
    <s v=" "/>
    <s v=" "/>
    <s v="Pastos arbolados"/>
    <s v="PA"/>
  </r>
  <r>
    <x v="3"/>
    <x v="6"/>
    <n v="9.4320000000000001E-2"/>
    <n v="9.4300000000000004E-4"/>
    <n v="0"/>
    <s v=" "/>
    <s v=" "/>
    <s v=" "/>
    <s v=" "/>
    <s v=" "/>
    <s v="Pastos arbolados"/>
    <s v="PA"/>
  </r>
  <r>
    <x v="3"/>
    <x v="6"/>
    <n v="9.2102000000000003E-2"/>
    <n v="9.2100000000000005E-4"/>
    <n v="0"/>
    <s v=" "/>
    <s v=" "/>
    <s v=" "/>
    <s v=" "/>
    <s v=" "/>
    <s v="Pastos arbolados"/>
    <s v="PA"/>
  </r>
  <r>
    <x v="0"/>
    <x v="6"/>
    <n v="8.0302999999999999E-2"/>
    <n v="8.03E-4"/>
    <n v="0"/>
    <s v=" "/>
    <s v=" "/>
    <s v=" "/>
    <s v=" "/>
    <s v=" "/>
    <s v="Pastos arbolados"/>
    <s v="PA"/>
  </r>
  <r>
    <x v="4"/>
    <x v="6"/>
    <n v="0.43637399999999998"/>
    <n v="4.3639999999999998E-3"/>
    <n v="0"/>
    <s v=" "/>
    <s v=" "/>
    <s v=" "/>
    <s v=" "/>
    <s v=" "/>
    <s v="Pastos arbolados"/>
    <s v="PA"/>
  </r>
  <r>
    <x v="4"/>
    <x v="6"/>
    <n v="0.17627300000000001"/>
    <n v="1.763E-3"/>
    <n v="0"/>
    <s v=" "/>
    <s v=" "/>
    <s v=" "/>
    <s v=" "/>
    <s v=" "/>
    <s v="Pastos arbolados"/>
    <s v="PA"/>
  </r>
  <r>
    <x v="4"/>
    <x v="6"/>
    <n v="5.9604999999999998E-2"/>
    <n v="5.9599999999999996E-4"/>
    <n v="0"/>
    <s v=" "/>
    <s v=" "/>
    <s v=" "/>
    <s v=" "/>
    <s v=" "/>
    <s v="Pastos arbolados"/>
    <s v="PA"/>
  </r>
  <r>
    <x v="4"/>
    <x v="6"/>
    <n v="0.35429699999999997"/>
    <n v="3.5430000000000001E-3"/>
    <n v="0"/>
    <s v=" "/>
    <s v=" "/>
    <s v=" "/>
    <s v=" "/>
    <s v=" "/>
    <s v="Pastos arbolados"/>
    <s v="PA"/>
  </r>
  <r>
    <x v="4"/>
    <x v="6"/>
    <n v="4.3535999999999998E-2"/>
    <n v="4.35E-4"/>
    <n v="0"/>
    <s v=" "/>
    <s v=" "/>
    <s v=" "/>
    <s v=" "/>
    <s v=" "/>
    <s v="Pastos arbolados"/>
    <s v="PA"/>
  </r>
  <r>
    <x v="4"/>
    <x v="6"/>
    <n v="1.080395"/>
    <n v="1.0803999999999999E-2"/>
    <n v="0"/>
    <s v=" "/>
    <s v=" "/>
    <s v=" "/>
    <s v=" "/>
    <s v=" "/>
    <s v="Pastos arbolados"/>
    <s v="PA"/>
  </r>
  <r>
    <x v="4"/>
    <x v="6"/>
    <n v="7.7257000000000006E-2"/>
    <n v="7.7300000000000003E-4"/>
    <n v="0"/>
    <s v=" "/>
    <s v=" "/>
    <s v=" "/>
    <s v=" "/>
    <s v=" "/>
    <s v="Pastos arbolados"/>
    <s v="PA"/>
  </r>
  <r>
    <x v="4"/>
    <x v="6"/>
    <n v="0.86494400000000005"/>
    <n v="8.6490000000000004E-3"/>
    <n v="0"/>
    <s v=" "/>
    <s v=" "/>
    <s v=" "/>
    <s v=" "/>
    <s v=" "/>
    <s v="Pastos arbolados"/>
    <s v="PA"/>
  </r>
  <r>
    <x v="4"/>
    <x v="6"/>
    <n v="6.1316000000000002E-2"/>
    <n v="6.1300000000000005E-4"/>
    <n v="0"/>
    <s v=" "/>
    <s v=" "/>
    <s v=" "/>
    <s v=" "/>
    <s v=" "/>
    <s v="Pastos arbolados"/>
    <s v="PA"/>
  </r>
  <r>
    <x v="4"/>
    <x v="6"/>
    <n v="0.38536700000000002"/>
    <n v="3.8539999999999998E-3"/>
    <n v="0"/>
    <s v=" "/>
    <s v=" "/>
    <s v=" "/>
    <s v=" "/>
    <s v=" "/>
    <s v="Pastos arbolados"/>
    <s v="PA"/>
  </r>
  <r>
    <x v="4"/>
    <x v="6"/>
    <n v="0.28466399999999997"/>
    <n v="2.8470000000000001E-3"/>
    <n v="0"/>
    <s v=" "/>
    <s v=" "/>
    <s v=" "/>
    <s v=" "/>
    <s v=" "/>
    <s v="Pastos arbolados"/>
    <s v="PA"/>
  </r>
  <r>
    <x v="4"/>
    <x v="6"/>
    <n v="8.4277000000000005E-2"/>
    <n v="8.43E-4"/>
    <n v="0"/>
    <s v=" "/>
    <s v=" "/>
    <s v=" "/>
    <s v=" "/>
    <s v=" "/>
    <s v="Pastos arbolados"/>
    <s v="PA"/>
  </r>
  <r>
    <x v="4"/>
    <x v="6"/>
    <n v="0.25477899999999998"/>
    <n v="2.5479999999999999E-3"/>
    <n v="0"/>
    <s v=" "/>
    <s v=" "/>
    <s v=" "/>
    <s v=" "/>
    <s v=" "/>
    <s v="Pastos arbolados"/>
    <s v="PA"/>
  </r>
  <r>
    <x v="4"/>
    <x v="6"/>
    <n v="0.56240500000000004"/>
    <n v="5.6239999999999997E-3"/>
    <n v="0"/>
    <s v=" "/>
    <s v=" "/>
    <s v=" "/>
    <s v=" "/>
    <s v=" "/>
    <s v="Pastos arbolados"/>
    <s v="PA"/>
  </r>
  <r>
    <x v="4"/>
    <x v="6"/>
    <n v="0.162443"/>
    <n v="1.624E-3"/>
    <n v="0"/>
    <s v=" "/>
    <s v=" "/>
    <s v=" "/>
    <s v=" "/>
    <s v=" "/>
    <s v="Pastos arbolados"/>
    <s v="PA"/>
  </r>
  <r>
    <x v="4"/>
    <x v="6"/>
    <n v="1.2073320000000001"/>
    <n v="1.2073E-2"/>
    <n v="0"/>
    <s v=" "/>
    <s v=" "/>
    <s v=" "/>
    <s v=" "/>
    <s v=" "/>
    <s v="Pastos arbolados"/>
    <s v="PA"/>
  </r>
  <r>
    <x v="4"/>
    <x v="6"/>
    <n v="0.63226499999999997"/>
    <n v="6.3229999999999996E-3"/>
    <n v="0"/>
    <s v=" "/>
    <s v=" "/>
    <s v=" "/>
    <s v=" "/>
    <s v=" "/>
    <s v="Pastos arbolados"/>
    <s v="PA"/>
  </r>
  <r>
    <x v="4"/>
    <x v="6"/>
    <n v="0.82229399999999997"/>
    <n v="8.2229999999999994E-3"/>
    <n v="0"/>
    <s v=" "/>
    <s v=" "/>
    <s v=" "/>
    <s v=" "/>
    <s v=" "/>
    <s v="Pastos arbolados"/>
    <s v="PA"/>
  </r>
  <r>
    <x v="4"/>
    <x v="6"/>
    <n v="6.3952999999999996E-2"/>
    <n v="6.4000000000000005E-4"/>
    <n v="0"/>
    <s v=" "/>
    <s v=" "/>
    <s v=" "/>
    <s v=" "/>
    <s v=" "/>
    <s v="Pastos arbolados"/>
    <s v="PA"/>
  </r>
  <r>
    <x v="4"/>
    <x v="6"/>
    <n v="0.272899"/>
    <n v="2.7290000000000001E-3"/>
    <n v="0"/>
    <s v=" "/>
    <s v=" "/>
    <s v=" "/>
    <s v=" "/>
    <s v=" "/>
    <s v="Pastos arbolados"/>
    <s v="PA"/>
  </r>
  <r>
    <x v="4"/>
    <x v="6"/>
    <n v="3.7456999999999997E-2"/>
    <n v="3.7500000000000001E-4"/>
    <n v="0"/>
    <s v=" "/>
    <s v=" "/>
    <s v=" "/>
    <s v=" "/>
    <s v=" "/>
    <s v="Pastos arbolados"/>
    <s v="PA"/>
  </r>
  <r>
    <x v="4"/>
    <x v="6"/>
    <n v="0.14175599999999999"/>
    <n v="1.418E-3"/>
    <n v="0"/>
    <s v=" "/>
    <s v=" "/>
    <s v=" "/>
    <s v=" "/>
    <s v=" "/>
    <s v="Pastos arbolados"/>
    <s v="PA"/>
  </r>
  <r>
    <x v="4"/>
    <x v="6"/>
    <n v="6.7062999999999998E-2"/>
    <n v="6.7100000000000005E-4"/>
    <n v="0"/>
    <s v=" "/>
    <s v=" "/>
    <s v=" "/>
    <s v=" "/>
    <s v=" "/>
    <s v="Pastos arbolados"/>
    <s v="PA"/>
  </r>
  <r>
    <x v="5"/>
    <x v="6"/>
    <n v="1.823685"/>
    <n v="1.8237E-2"/>
    <n v="0"/>
    <s v=" "/>
    <s v=" "/>
    <s v=" "/>
    <s v=" "/>
    <s v=" "/>
    <s v="Pastos arbolados"/>
    <s v="PA"/>
  </r>
  <r>
    <x v="5"/>
    <x v="6"/>
    <n v="0.10092"/>
    <n v="1.0089999999999999E-3"/>
    <n v="0"/>
    <s v=" "/>
    <s v=" "/>
    <s v=" "/>
    <s v=" "/>
    <s v=" "/>
    <s v="Pastos arbolados"/>
    <s v="PA"/>
  </r>
  <r>
    <x v="5"/>
    <x v="6"/>
    <n v="0.258797"/>
    <n v="2.588E-3"/>
    <n v="0"/>
    <s v=" "/>
    <s v=" "/>
    <s v=" "/>
    <s v=" "/>
    <s v=" "/>
    <s v="Pastos arbolados"/>
    <s v="PA"/>
  </r>
  <r>
    <x v="5"/>
    <x v="6"/>
    <n v="3.3255E-2"/>
    <n v="3.3300000000000002E-4"/>
    <n v="0"/>
    <s v=" "/>
    <s v=" "/>
    <s v=" "/>
    <s v=" "/>
    <s v=" "/>
    <s v="Pastos arbolados"/>
    <s v="PA"/>
  </r>
  <r>
    <x v="5"/>
    <x v="6"/>
    <n v="0.262932"/>
    <n v="2.6289999999999998E-3"/>
    <n v="0"/>
    <s v=" "/>
    <s v=" "/>
    <s v=" "/>
    <s v=" "/>
    <s v=" "/>
    <s v="Pastos arbolados"/>
    <s v="PA"/>
  </r>
  <r>
    <x v="5"/>
    <x v="6"/>
    <n v="0.18553900000000001"/>
    <n v="1.8550000000000001E-3"/>
    <n v="0"/>
    <s v=" "/>
    <s v=" "/>
    <s v=" "/>
    <s v=" "/>
    <s v=" "/>
    <s v="Pastos arbolados"/>
    <s v="PA"/>
  </r>
  <r>
    <x v="5"/>
    <x v="6"/>
    <n v="0.501552"/>
    <n v="5.0159999999999996E-3"/>
    <n v="0"/>
    <s v=" "/>
    <s v=" "/>
    <s v=" "/>
    <s v=" "/>
    <s v=" "/>
    <s v="Pastos arbolados"/>
    <s v="PA"/>
  </r>
  <r>
    <x v="5"/>
    <x v="6"/>
    <n v="0.134657"/>
    <n v="1.3470000000000001E-3"/>
    <n v="0"/>
    <s v=" "/>
    <s v=" "/>
    <s v=" "/>
    <s v=" "/>
    <s v=" "/>
    <s v="Pastos arbolados"/>
    <s v="PA"/>
  </r>
  <r>
    <x v="5"/>
    <x v="6"/>
    <n v="0.154339"/>
    <n v="1.5430000000000001E-3"/>
    <n v="0"/>
    <s v=" "/>
    <s v=" "/>
    <s v=" "/>
    <s v=" "/>
    <s v=" "/>
    <s v="Pastos arbolados"/>
    <s v="PA"/>
  </r>
  <r>
    <x v="5"/>
    <x v="6"/>
    <n v="0.49092599999999997"/>
    <n v="4.9090000000000002E-3"/>
    <n v="0"/>
    <s v=" "/>
    <s v=" "/>
    <s v=" "/>
    <s v=" "/>
    <s v=" "/>
    <s v="Pastos arbolados"/>
    <s v="PA"/>
  </r>
  <r>
    <x v="5"/>
    <x v="6"/>
    <n v="0.16611699999999999"/>
    <n v="1.6609999999999999E-3"/>
    <n v="0"/>
    <s v=" "/>
    <s v=" "/>
    <s v=" "/>
    <s v=" "/>
    <s v=" "/>
    <s v="Pastos arbolados"/>
    <s v="PA"/>
  </r>
  <r>
    <x v="5"/>
    <x v="6"/>
    <n v="0.12448099999999999"/>
    <n v="1.245E-3"/>
    <n v="0"/>
    <s v=" "/>
    <s v=" "/>
    <s v=" "/>
    <s v=" "/>
    <s v=" "/>
    <s v="Pastos arbolados"/>
    <s v="PA"/>
  </r>
  <r>
    <x v="5"/>
    <x v="6"/>
    <n v="0.50400400000000001"/>
    <n v="5.0400000000000002E-3"/>
    <n v="0"/>
    <s v=" "/>
    <s v=" "/>
    <s v=" "/>
    <s v=" "/>
    <s v=" "/>
    <s v="Pastos arbolados"/>
    <s v="PA"/>
  </r>
  <r>
    <x v="5"/>
    <x v="6"/>
    <n v="1.043779"/>
    <n v="1.0437999999999999E-2"/>
    <n v="0"/>
    <s v=" "/>
    <s v=" "/>
    <s v=" "/>
    <s v=" "/>
    <s v=" "/>
    <s v="Pastos arbolados"/>
    <s v="PA"/>
  </r>
  <r>
    <x v="5"/>
    <x v="6"/>
    <n v="0.26762399999999997"/>
    <n v="2.676E-3"/>
    <n v="0"/>
    <s v=" "/>
    <s v=" "/>
    <s v=" "/>
    <s v=" "/>
    <s v=" "/>
    <s v="Pastos arbolados"/>
    <s v="PA"/>
  </r>
  <r>
    <x v="5"/>
    <x v="6"/>
    <n v="0.22997100000000001"/>
    <n v="2.3E-3"/>
    <n v="0"/>
    <s v=" "/>
    <s v=" "/>
    <s v=" "/>
    <s v=" "/>
    <s v=" "/>
    <s v="Pastos arbolados"/>
    <s v="PA"/>
  </r>
  <r>
    <x v="5"/>
    <x v="6"/>
    <n v="8.3492999999999998E-2"/>
    <n v="8.3500000000000002E-4"/>
    <n v="0"/>
    <s v=" "/>
    <s v=" "/>
    <s v=" "/>
    <s v=" "/>
    <s v=" "/>
    <s v="Pastos arbolados"/>
    <s v="PA"/>
  </r>
  <r>
    <x v="5"/>
    <x v="6"/>
    <n v="0.167576"/>
    <n v="1.676E-3"/>
    <n v="0"/>
    <s v=" "/>
    <s v=" "/>
    <s v=" "/>
    <s v=" "/>
    <s v=" "/>
    <s v="Pastos arbolados"/>
    <s v="PA"/>
  </r>
  <r>
    <x v="5"/>
    <x v="6"/>
    <n v="6.1448999999999997E-2"/>
    <n v="6.1399999999999996E-4"/>
    <n v="0"/>
    <s v=" "/>
    <s v=" "/>
    <s v=" "/>
    <s v=" "/>
    <s v=" "/>
    <s v="Pastos arbolados"/>
    <s v="PA"/>
  </r>
  <r>
    <x v="5"/>
    <x v="6"/>
    <n v="0.122116"/>
    <n v="1.2210000000000001E-3"/>
    <n v="0"/>
    <s v=" "/>
    <s v=" "/>
    <s v=" "/>
    <s v=" "/>
    <s v=" "/>
    <s v="Pastos arbolados"/>
    <s v="PA"/>
  </r>
  <r>
    <x v="5"/>
    <x v="6"/>
    <n v="0.14174500000000001"/>
    <n v="1.4170000000000001E-3"/>
    <n v="0"/>
    <s v=" "/>
    <s v=" "/>
    <s v=" "/>
    <s v=" "/>
    <s v=" "/>
    <s v="Pastos arbolados"/>
    <s v="PA"/>
  </r>
  <r>
    <x v="5"/>
    <x v="6"/>
    <n v="0.137904"/>
    <n v="1.379E-3"/>
    <n v="0"/>
    <s v=" "/>
    <s v=" "/>
    <s v=" "/>
    <s v=" "/>
    <s v=" "/>
    <s v="Pastos arbolados"/>
    <s v="PA"/>
  </r>
  <r>
    <x v="5"/>
    <x v="6"/>
    <n v="7.1473999999999996E-2"/>
    <n v="7.1500000000000003E-4"/>
    <n v="0"/>
    <s v=" "/>
    <s v=" "/>
    <s v=" "/>
    <s v=" "/>
    <s v=" "/>
    <s v="Pastos arbolados"/>
    <s v="PA"/>
  </r>
  <r>
    <x v="5"/>
    <x v="6"/>
    <n v="0.191973"/>
    <n v="1.92E-3"/>
    <n v="0"/>
    <s v=" "/>
    <s v=" "/>
    <s v=" "/>
    <s v=" "/>
    <s v=" "/>
    <s v="Pastos arbolados"/>
    <s v="PA"/>
  </r>
  <r>
    <x v="5"/>
    <x v="6"/>
    <n v="0.104092"/>
    <n v="1.041E-3"/>
    <n v="0"/>
    <s v=" "/>
    <s v=" "/>
    <s v=" "/>
    <s v=" "/>
    <s v=" "/>
    <s v="Pastos arbolados"/>
    <s v="PA"/>
  </r>
  <r>
    <x v="5"/>
    <x v="6"/>
    <n v="0.23289699999999999"/>
    <n v="2.3289999999999999E-3"/>
    <n v="0"/>
    <s v=" "/>
    <s v=" "/>
    <s v=" "/>
    <s v=" "/>
    <s v=" "/>
    <s v="Pastos arbolados"/>
    <s v="PA"/>
  </r>
  <r>
    <x v="5"/>
    <x v="6"/>
    <n v="2.1913999999999999E-2"/>
    <n v="2.1900000000000001E-4"/>
    <n v="0"/>
    <s v=" "/>
    <s v=" "/>
    <s v=" "/>
    <s v=" "/>
    <s v=" "/>
    <s v="Pastos arbolados"/>
    <s v="PA"/>
  </r>
  <r>
    <x v="5"/>
    <x v="6"/>
    <n v="0.15759500000000001"/>
    <n v="1.5759999999999999E-3"/>
    <n v="0"/>
    <s v=" "/>
    <s v=" "/>
    <s v=" "/>
    <s v=" "/>
    <s v=" "/>
    <s v="Pastos arbolados"/>
    <s v="PA"/>
  </r>
  <r>
    <x v="5"/>
    <x v="6"/>
    <n v="0.69781199999999999"/>
    <n v="6.9779999999999998E-3"/>
    <n v="0"/>
    <s v=" "/>
    <s v=" "/>
    <s v=" "/>
    <s v=" "/>
    <s v=" "/>
    <s v="Pastos arbolados"/>
    <s v="PA"/>
  </r>
  <r>
    <x v="5"/>
    <x v="6"/>
    <n v="4.1355999999999997E-2"/>
    <n v="4.1399999999999998E-4"/>
    <n v="0"/>
    <s v=" "/>
    <s v=" "/>
    <s v=" "/>
    <s v=" "/>
    <s v=" "/>
    <s v="Pastos arbolados"/>
    <s v="PA"/>
  </r>
  <r>
    <x v="5"/>
    <x v="6"/>
    <n v="0.101738"/>
    <n v="1.0169999999999999E-3"/>
    <n v="0"/>
    <s v=" "/>
    <s v=" "/>
    <s v=" "/>
    <s v=" "/>
    <s v=" "/>
    <s v="Pastos arbolados"/>
    <s v="PA"/>
  </r>
  <r>
    <x v="5"/>
    <x v="6"/>
    <n v="0.12127300000000001"/>
    <n v="1.2130000000000001E-3"/>
    <n v="0"/>
    <s v=" "/>
    <s v=" "/>
    <s v=" "/>
    <s v=" "/>
    <s v=" "/>
    <s v="Pastos arbolados"/>
    <s v="PA"/>
  </r>
  <r>
    <x v="5"/>
    <x v="6"/>
    <n v="1.3681E-2"/>
    <n v="1.37E-4"/>
    <n v="0"/>
    <s v=" "/>
    <s v=" "/>
    <s v=" "/>
    <s v=" "/>
    <s v=" "/>
    <s v="Pastos arbolados"/>
    <s v="PA"/>
  </r>
  <r>
    <x v="5"/>
    <x v="6"/>
    <n v="8.7206000000000006E-2"/>
    <n v="8.7200000000000005E-4"/>
    <n v="0"/>
    <s v=" "/>
    <s v=" "/>
    <s v=" "/>
    <s v=" "/>
    <s v=" "/>
    <s v="Pastos arbolados"/>
    <s v="PA"/>
  </r>
  <r>
    <x v="5"/>
    <x v="6"/>
    <n v="3.4758999999999998E-2"/>
    <n v="3.48E-4"/>
    <n v="0"/>
    <s v=" "/>
    <s v=" "/>
    <s v=" "/>
    <s v=" "/>
    <s v=" "/>
    <s v="Pastos arbolados"/>
    <s v="PA"/>
  </r>
  <r>
    <x v="5"/>
    <x v="6"/>
    <n v="0.224914"/>
    <n v="2.2490000000000001E-3"/>
    <n v="0"/>
    <s v=" "/>
    <s v=" "/>
    <s v=" "/>
    <s v=" "/>
    <s v=" "/>
    <s v="Pastos arbolados"/>
    <s v="PA"/>
  </r>
  <r>
    <x v="7"/>
    <x v="6"/>
    <n v="1.5337999999999999E-2"/>
    <n v="1.5300000000000001E-4"/>
    <n v="0"/>
    <s v=" "/>
    <s v=" "/>
    <s v=" "/>
    <s v=" "/>
    <s v=" "/>
    <s v="Pastos arbolados"/>
    <s v="PA"/>
  </r>
  <r>
    <x v="7"/>
    <x v="6"/>
    <n v="7.1863999999999997E-2"/>
    <n v="7.1900000000000002E-4"/>
    <n v="0"/>
    <s v=" "/>
    <s v=" "/>
    <s v=" "/>
    <s v=" "/>
    <s v=" "/>
    <s v="Pastos arbolados"/>
    <s v="PA"/>
  </r>
  <r>
    <x v="7"/>
    <x v="6"/>
    <n v="0.62745700000000004"/>
    <n v="6.2750000000000002E-3"/>
    <n v="0"/>
    <s v=" "/>
    <s v=" "/>
    <s v=" "/>
    <s v=" "/>
    <s v=" "/>
    <s v="Pastos arbolados"/>
    <s v="PA"/>
  </r>
  <r>
    <x v="7"/>
    <x v="6"/>
    <n v="3.1691999999999998E-2"/>
    <n v="3.1700000000000001E-4"/>
    <n v="0"/>
    <s v=" "/>
    <s v=" "/>
    <s v=" "/>
    <s v=" "/>
    <s v=" "/>
    <s v="Pastos arbolados"/>
    <s v="PA"/>
  </r>
  <r>
    <x v="7"/>
    <x v="6"/>
    <n v="5.4552000000000003E-2"/>
    <n v="5.4600000000000004E-4"/>
    <n v="0"/>
    <s v=" "/>
    <s v=" "/>
    <s v=" "/>
    <s v=" "/>
    <s v=" "/>
    <s v="Pastos arbolados"/>
    <s v="PA"/>
  </r>
  <r>
    <x v="7"/>
    <x v="6"/>
    <n v="3.4533000000000001E-2"/>
    <n v="3.4499999999999998E-4"/>
    <n v="0"/>
    <s v=" "/>
    <s v=" "/>
    <s v=" "/>
    <s v=" "/>
    <s v=" "/>
    <s v="Pastos arbolados"/>
    <s v="PA"/>
  </r>
  <r>
    <x v="7"/>
    <x v="6"/>
    <n v="0.93527000000000005"/>
    <n v="9.3530000000000002E-3"/>
    <n v="0"/>
    <s v=" "/>
    <s v=" "/>
    <s v=" "/>
    <s v=" "/>
    <s v=" "/>
    <s v="Pastos arbolados"/>
    <s v="PA"/>
  </r>
  <r>
    <x v="7"/>
    <x v="6"/>
    <n v="2.3969000000000001E-2"/>
    <n v="2.4000000000000001E-4"/>
    <n v="0"/>
    <s v=" "/>
    <s v=" "/>
    <s v=" "/>
    <s v=" "/>
    <s v=" "/>
    <s v="Pastos arbolados"/>
    <s v="PA"/>
  </r>
  <r>
    <x v="8"/>
    <x v="6"/>
    <n v="0.64822100000000005"/>
    <n v="6.4819999999999999E-3"/>
    <n v="0"/>
    <s v=" "/>
    <s v=" "/>
    <s v=" "/>
    <s v=" "/>
    <s v=" "/>
    <s v="Pastos arbolados"/>
    <s v="PA"/>
  </r>
  <r>
    <x v="8"/>
    <x v="6"/>
    <n v="1.067936"/>
    <n v="1.0678999999999999E-2"/>
    <n v="0"/>
    <s v=" "/>
    <s v=" "/>
    <s v=" "/>
    <s v=" "/>
    <s v=" "/>
    <s v="Pastos arbolados"/>
    <s v="PA"/>
  </r>
  <r>
    <x v="8"/>
    <x v="6"/>
    <n v="0.13342499999999999"/>
    <n v="1.3339999999999999E-3"/>
    <n v="0"/>
    <s v=" "/>
    <s v=" "/>
    <s v=" "/>
    <s v=" "/>
    <s v=" "/>
    <s v="Pastos arbolados"/>
    <s v="PA"/>
  </r>
  <r>
    <x v="8"/>
    <x v="6"/>
    <n v="0.35399199999999997"/>
    <n v="3.5400000000000002E-3"/>
    <n v="0"/>
    <s v=" "/>
    <s v=" "/>
    <s v=" "/>
    <s v=" "/>
    <s v=" "/>
    <s v="Pastos arbolados"/>
    <s v="PA"/>
  </r>
  <r>
    <x v="8"/>
    <x v="6"/>
    <n v="0.27770899999999998"/>
    <n v="2.777E-3"/>
    <n v="0"/>
    <s v=" "/>
    <s v=" "/>
    <s v=" "/>
    <s v=" "/>
    <s v=" "/>
    <s v="Pastos arbolados"/>
    <s v="PA"/>
  </r>
  <r>
    <x v="8"/>
    <x v="6"/>
    <n v="5.9329999999999999E-3"/>
    <n v="5.8999999999999998E-5"/>
    <n v="0"/>
    <s v=" "/>
    <s v=" "/>
    <s v=" "/>
    <s v=" "/>
    <s v=" "/>
    <s v="Pastos arbolados"/>
    <s v="PA"/>
  </r>
  <r>
    <x v="8"/>
    <x v="6"/>
    <n v="7.0684999999999998E-2"/>
    <n v="7.0699999999999995E-4"/>
    <n v="0"/>
    <s v=" "/>
    <s v=" "/>
    <s v=" "/>
    <s v=" "/>
    <s v=" "/>
    <s v="Pastos arbolados"/>
    <s v="PA"/>
  </r>
  <r>
    <x v="8"/>
    <x v="6"/>
    <n v="5.0000000000000001E-3"/>
    <n v="5.0000000000000002E-5"/>
    <n v="0"/>
    <s v=" "/>
    <s v=" "/>
    <s v=" "/>
    <s v=" "/>
    <s v=" "/>
    <s v="Pastos arbolados"/>
    <s v="PA"/>
  </r>
  <r>
    <x v="8"/>
    <x v="6"/>
    <n v="0.20682500000000001"/>
    <n v="2.068E-3"/>
    <n v="0"/>
    <s v=" "/>
    <s v=" "/>
    <s v=" "/>
    <s v=" "/>
    <s v=" "/>
    <s v="Pastos arbolados"/>
    <s v="PA"/>
  </r>
  <r>
    <x v="8"/>
    <x v="6"/>
    <n v="0.155837"/>
    <n v="1.5579999999999999E-3"/>
    <n v="0"/>
    <s v=" "/>
    <s v=" "/>
    <s v=" "/>
    <s v=" "/>
    <s v=" "/>
    <s v="Pastos arbolados"/>
    <s v="PA"/>
  </r>
  <r>
    <x v="8"/>
    <x v="6"/>
    <n v="1.2834E-2"/>
    <n v="1.2799999999999999E-4"/>
    <n v="0"/>
    <s v=" "/>
    <s v=" "/>
    <s v=" "/>
    <s v=" "/>
    <s v=" "/>
    <s v="Pastos arbolados"/>
    <s v="PA"/>
  </r>
  <r>
    <x v="8"/>
    <x v="6"/>
    <n v="6.0823000000000002E-2"/>
    <n v="6.0800000000000003E-4"/>
    <n v="0"/>
    <s v=" "/>
    <s v=" "/>
    <s v=" "/>
    <s v=" "/>
    <s v=" "/>
    <s v="Pastos arbolados"/>
    <s v="PA"/>
  </r>
  <r>
    <x v="8"/>
    <x v="6"/>
    <n v="0.52164999999999995"/>
    <n v="5.2160000000000002E-3"/>
    <n v="0"/>
    <s v=" "/>
    <s v=" "/>
    <s v=" "/>
    <s v=" "/>
    <s v=" "/>
    <s v="Pastos arbolados"/>
    <s v="PA"/>
  </r>
  <r>
    <x v="8"/>
    <x v="6"/>
    <n v="0.29161999999999999"/>
    <n v="2.9160000000000002E-3"/>
    <n v="0"/>
    <s v=" "/>
    <s v=" "/>
    <s v=" "/>
    <s v=" "/>
    <s v=" "/>
    <s v="Pastos arbolados"/>
    <s v="PA"/>
  </r>
  <r>
    <x v="8"/>
    <x v="6"/>
    <n v="3.5990000000000001E-2"/>
    <n v="3.6000000000000002E-4"/>
    <n v="0"/>
    <s v=" "/>
    <s v=" "/>
    <s v=" "/>
    <s v=" "/>
    <s v=" "/>
    <s v="Pastos arbolados"/>
    <s v="PA"/>
  </r>
  <r>
    <x v="8"/>
    <x v="6"/>
    <n v="6.4440000000000001E-3"/>
    <n v="6.3999999999999997E-5"/>
    <n v="0"/>
    <s v=" "/>
    <s v=" "/>
    <s v=" "/>
    <s v=" "/>
    <s v=" "/>
    <s v="Pastos arbolados"/>
    <s v="PA"/>
  </r>
  <r>
    <x v="8"/>
    <x v="6"/>
    <n v="9.9282999999999996E-2"/>
    <n v="9.9299999999999996E-4"/>
    <n v="0"/>
    <s v=" "/>
    <s v=" "/>
    <s v=" "/>
    <s v=" "/>
    <s v=" "/>
    <s v="Pastos arbolados"/>
    <s v="PA"/>
  </r>
  <r>
    <x v="8"/>
    <x v="6"/>
    <n v="0.124302"/>
    <n v="1.243E-3"/>
    <n v="0"/>
    <s v=" "/>
    <s v=" "/>
    <s v=" "/>
    <s v=" "/>
    <s v=" "/>
    <s v="Pastos arbolados"/>
    <s v="PA"/>
  </r>
  <r>
    <x v="9"/>
    <x v="6"/>
    <n v="0.128972"/>
    <n v="1.2899999999999999E-3"/>
    <n v="0"/>
    <s v=" "/>
    <s v=" "/>
    <s v=" "/>
    <s v=" "/>
    <s v=" "/>
    <s v="Pastos arbolados"/>
    <s v="PA"/>
  </r>
  <r>
    <x v="9"/>
    <x v="6"/>
    <n v="0.12770300000000001"/>
    <n v="1.2769999999999999E-3"/>
    <n v="0"/>
    <s v=" "/>
    <s v=" "/>
    <s v=" "/>
    <s v=" "/>
    <s v=" "/>
    <s v="Pastos arbolados"/>
    <s v="PA"/>
  </r>
  <r>
    <x v="9"/>
    <x v="6"/>
    <n v="5.9644999999999997E-2"/>
    <n v="5.9599999999999996E-4"/>
    <n v="0"/>
    <s v=" "/>
    <s v=" "/>
    <s v=" "/>
    <s v=" "/>
    <s v=" "/>
    <s v="Pastos arbolados"/>
    <s v="PA"/>
  </r>
  <r>
    <x v="9"/>
    <x v="6"/>
    <n v="8.3228999999999997E-2"/>
    <n v="8.3199999999999995E-4"/>
    <n v="0"/>
    <s v=" "/>
    <s v=" "/>
    <s v=" "/>
    <s v=" "/>
    <s v=" "/>
    <s v="Pastos arbolados"/>
    <s v="PA"/>
  </r>
  <r>
    <x v="9"/>
    <x v="6"/>
    <n v="0.234821"/>
    <n v="2.3479999999999998E-3"/>
    <n v="0"/>
    <s v=" "/>
    <s v=" "/>
    <s v=" "/>
    <s v=" "/>
    <s v=" "/>
    <s v="Pastos arbolados"/>
    <s v="PA"/>
  </r>
  <r>
    <x v="9"/>
    <x v="6"/>
    <n v="5.4000000000000003E-3"/>
    <n v="5.3999999999999998E-5"/>
    <n v="0"/>
    <s v=" "/>
    <s v=" "/>
    <s v=" "/>
    <s v=" "/>
    <s v=" "/>
    <s v="Pastos arbolados"/>
    <s v="PA"/>
  </r>
  <r>
    <x v="9"/>
    <x v="6"/>
    <n v="0.54969599999999996"/>
    <n v="5.4970000000000001E-3"/>
    <n v="0"/>
    <s v=" "/>
    <s v=" "/>
    <s v=" "/>
    <s v=" "/>
    <s v=" "/>
    <s v="Pastos arbolados"/>
    <s v="PA"/>
  </r>
  <r>
    <x v="9"/>
    <x v="6"/>
    <n v="0.17554400000000001"/>
    <n v="1.755E-3"/>
    <n v="0"/>
    <s v=" "/>
    <s v=" "/>
    <s v=" "/>
    <s v=" "/>
    <s v=" "/>
    <s v="Pastos arbolados"/>
    <s v="PA"/>
  </r>
  <r>
    <x v="9"/>
    <x v="6"/>
    <n v="3.9389999999999998E-3"/>
    <n v="3.8999999999999999E-5"/>
    <n v="0"/>
    <s v=" "/>
    <s v=" "/>
    <s v=" "/>
    <s v=" "/>
    <s v=" "/>
    <s v="Pastos arbolados"/>
    <s v="PA"/>
  </r>
  <r>
    <x v="9"/>
    <x v="6"/>
    <n v="7.2500000000000004E-3"/>
    <n v="7.2999999999999999E-5"/>
    <n v="0"/>
    <s v=" "/>
    <s v=" "/>
    <s v=" "/>
    <s v=" "/>
    <s v=" "/>
    <s v="Pastos arbolados"/>
    <s v="PA"/>
  </r>
  <r>
    <x v="9"/>
    <x v="6"/>
    <n v="0.12300700000000001"/>
    <n v="1.23E-3"/>
    <n v="0"/>
    <s v=" "/>
    <s v=" "/>
    <s v=" "/>
    <s v=" "/>
    <s v=" "/>
    <s v="Pastos arbolados"/>
    <s v="PA - restauracion"/>
  </r>
  <r>
    <x v="10"/>
    <x v="6"/>
    <n v="0.38733400000000001"/>
    <n v="3.8730000000000001E-3"/>
    <n v="0"/>
    <s v=" "/>
    <s v=" "/>
    <s v=" "/>
    <s v=" "/>
    <s v=" "/>
    <s v="Pastos arbolados"/>
    <s v="PA"/>
  </r>
  <r>
    <x v="1"/>
    <x v="7"/>
    <n v="0.68931500000000001"/>
    <n v="6.8929999999999998E-3"/>
    <n v="0"/>
    <s v=" "/>
    <s v=" "/>
    <s v=" "/>
    <s v=" "/>
    <s v=" "/>
    <s v="Pastos enmalezados"/>
    <s v="PE"/>
  </r>
  <r>
    <x v="1"/>
    <x v="7"/>
    <n v="0.13350100000000001"/>
    <n v="1.335E-3"/>
    <n v="0"/>
    <s v=" "/>
    <s v=" "/>
    <s v=" "/>
    <s v=" "/>
    <s v=" "/>
    <s v="Pastos enmalezados"/>
    <s v="PE"/>
  </r>
  <r>
    <x v="1"/>
    <x v="7"/>
    <n v="0.26390799999999998"/>
    <n v="2.6389999999999999E-3"/>
    <n v="0"/>
    <s v=" "/>
    <s v=" "/>
    <s v=" "/>
    <s v=" "/>
    <s v=" "/>
    <s v="Pastos enmalezados"/>
    <s v="PE"/>
  </r>
  <r>
    <x v="1"/>
    <x v="7"/>
    <n v="7.4668999999999999E-2"/>
    <n v="7.4700000000000005E-4"/>
    <n v="0"/>
    <s v=" "/>
    <s v=" "/>
    <s v=" "/>
    <s v=" "/>
    <s v=" "/>
    <s v="Pastos enmalezados"/>
    <s v="PE"/>
  </r>
  <r>
    <x v="1"/>
    <x v="7"/>
    <n v="7.3377999999999999E-2"/>
    <n v="7.3399999999999995E-4"/>
    <n v="0"/>
    <s v=" "/>
    <s v=" "/>
    <s v=" "/>
    <s v=" "/>
    <s v=" "/>
    <s v="Pastos enmalezados"/>
    <s v="PE"/>
  </r>
  <r>
    <x v="1"/>
    <x v="7"/>
    <n v="0.37506800000000001"/>
    <n v="3.751E-3"/>
    <n v="0"/>
    <s v=" "/>
    <s v=" "/>
    <s v=" "/>
    <s v=" "/>
    <s v=" "/>
    <s v="Pastos enmalezados"/>
    <s v="PE"/>
  </r>
  <r>
    <x v="1"/>
    <x v="7"/>
    <n v="0.28901100000000002"/>
    <n v="2.8900000000000002E-3"/>
    <n v="0"/>
    <s v=" "/>
    <s v=" "/>
    <s v=" "/>
    <s v=" "/>
    <s v=" "/>
    <s v="Pastos enmalezados"/>
    <s v="PE"/>
  </r>
  <r>
    <x v="1"/>
    <x v="7"/>
    <n v="0.54203100000000004"/>
    <n v="5.4200000000000003E-3"/>
    <n v="0"/>
    <s v=" "/>
    <s v=" "/>
    <s v=" "/>
    <s v=" "/>
    <s v=" "/>
    <s v="Pastos enmalezados"/>
    <s v="PE"/>
  </r>
  <r>
    <x v="1"/>
    <x v="7"/>
    <n v="0.16755999999999999"/>
    <n v="1.676E-3"/>
    <n v="0"/>
    <s v=" "/>
    <s v=" "/>
    <s v=" "/>
    <s v=" "/>
    <s v=" "/>
    <s v="Pastos enmalezados"/>
    <s v="PE"/>
  </r>
  <r>
    <x v="2"/>
    <x v="7"/>
    <n v="8.5249999999999996E-3"/>
    <n v="8.5000000000000006E-5"/>
    <n v="0"/>
    <s v=" "/>
    <s v=" "/>
    <s v=" "/>
    <s v=" "/>
    <s v=" "/>
    <s v="Pastos enmalezados"/>
    <s v="PE"/>
  </r>
  <r>
    <x v="2"/>
    <x v="7"/>
    <n v="0.105285"/>
    <n v="1.0529999999999999E-3"/>
    <n v="0"/>
    <s v=" "/>
    <s v=" "/>
    <s v=" "/>
    <s v=" "/>
    <s v=" "/>
    <s v="Pastos enmalezados"/>
    <s v="PE"/>
  </r>
  <r>
    <x v="2"/>
    <x v="7"/>
    <n v="6.1051000000000001E-2"/>
    <n v="6.11E-4"/>
    <n v="0"/>
    <s v=" "/>
    <s v=" "/>
    <s v=" "/>
    <s v=" "/>
    <s v=" "/>
    <s v="Pastos enmalezados"/>
    <s v="PE"/>
  </r>
  <r>
    <x v="2"/>
    <x v="7"/>
    <n v="0.67320500000000005"/>
    <n v="6.7320000000000001E-3"/>
    <n v="0"/>
    <s v=" "/>
    <s v=" "/>
    <s v=" "/>
    <s v=" "/>
    <s v=" "/>
    <s v="Pastos enmalezados"/>
    <s v="PE"/>
  </r>
  <r>
    <x v="2"/>
    <x v="7"/>
    <n v="0.20765"/>
    <n v="2.0760000000000002E-3"/>
    <n v="0"/>
    <s v=" "/>
    <s v=" "/>
    <s v=" "/>
    <s v=" "/>
    <s v=" "/>
    <s v="Pastos enmalezados"/>
    <s v="PE"/>
  </r>
  <r>
    <x v="2"/>
    <x v="7"/>
    <n v="0.212673"/>
    <n v="2.127E-3"/>
    <n v="0"/>
    <s v=" "/>
    <s v=" "/>
    <s v=" "/>
    <s v=" "/>
    <s v=" "/>
    <s v="Pastos enmalezados"/>
    <s v="PE"/>
  </r>
  <r>
    <x v="2"/>
    <x v="7"/>
    <n v="0.111299"/>
    <n v="1.1130000000000001E-3"/>
    <n v="0"/>
    <s v=" "/>
    <s v=" "/>
    <s v=" "/>
    <s v=" "/>
    <s v=" "/>
    <s v="Pastos enmalezados"/>
    <s v="PE"/>
  </r>
  <r>
    <x v="2"/>
    <x v="7"/>
    <n v="0.46573300000000001"/>
    <n v="4.6569999999999997E-3"/>
    <n v="0"/>
    <s v=" "/>
    <s v=" "/>
    <s v=" "/>
    <s v=" "/>
    <s v=" "/>
    <s v="Pastos enmalezados"/>
    <s v="PE"/>
  </r>
  <r>
    <x v="2"/>
    <x v="7"/>
    <n v="0.36388799999999999"/>
    <n v="3.6389999999999999E-3"/>
    <n v="0"/>
    <s v=" "/>
    <s v=" "/>
    <s v=" "/>
    <s v=" "/>
    <s v=" "/>
    <s v="Pastos enmalezados"/>
    <s v="PE"/>
  </r>
  <r>
    <x v="2"/>
    <x v="7"/>
    <n v="0.31466899999999998"/>
    <n v="3.1470000000000001E-3"/>
    <n v="0"/>
    <s v=" "/>
    <s v=" "/>
    <s v=" "/>
    <s v=" "/>
    <s v=" "/>
    <s v="Pastos enmalezados"/>
    <s v="PE"/>
  </r>
  <r>
    <x v="2"/>
    <x v="7"/>
    <n v="0.26056600000000002"/>
    <n v="2.6059999999999998E-3"/>
    <n v="0"/>
    <s v=" "/>
    <s v=" "/>
    <s v=" "/>
    <s v=" "/>
    <s v=" "/>
    <s v="Pastos enmalezados"/>
    <s v="PE"/>
  </r>
  <r>
    <x v="2"/>
    <x v="7"/>
    <n v="4.573E-2"/>
    <n v="4.57E-4"/>
    <n v="0"/>
    <s v=" "/>
    <s v=" "/>
    <s v=" "/>
    <s v=" "/>
    <s v=" "/>
    <s v="Pastos enmalezados"/>
    <s v="PE"/>
  </r>
  <r>
    <x v="2"/>
    <x v="7"/>
    <n v="0.11015900000000001"/>
    <n v="1.1019999999999999E-3"/>
    <n v="0"/>
    <s v=" "/>
    <s v=" "/>
    <s v=" "/>
    <s v=" "/>
    <s v=" "/>
    <s v="Pastos enmalezados"/>
    <s v="PE"/>
  </r>
  <r>
    <x v="2"/>
    <x v="7"/>
    <n v="0.12613099999999999"/>
    <n v="1.261E-3"/>
    <n v="0"/>
    <s v=" "/>
    <s v=" "/>
    <s v=" "/>
    <s v=" "/>
    <s v=" "/>
    <s v="Pastos enmalezados"/>
    <s v="PE"/>
  </r>
  <r>
    <x v="2"/>
    <x v="7"/>
    <n v="0.29800599999999999"/>
    <n v="2.98E-3"/>
    <n v="0"/>
    <s v=" "/>
    <s v=" "/>
    <s v=" "/>
    <s v=" "/>
    <s v=" "/>
    <s v="Pastos enmalezados"/>
    <s v="PE"/>
  </r>
  <r>
    <x v="2"/>
    <x v="7"/>
    <n v="0.32460699999999998"/>
    <n v="3.2460000000000002E-3"/>
    <n v="0"/>
    <s v=" "/>
    <s v=" "/>
    <s v=" "/>
    <s v=" "/>
    <s v=" "/>
    <s v="Pastos enmalezados"/>
    <s v="PE"/>
  </r>
  <r>
    <x v="2"/>
    <x v="7"/>
    <n v="3.5749999999999997E-2"/>
    <n v="3.57E-4"/>
    <n v="0"/>
    <s v=" "/>
    <s v=" "/>
    <s v=" "/>
    <s v=" "/>
    <s v=" "/>
    <s v="Pastos enmalezados"/>
    <s v="PE"/>
  </r>
  <r>
    <x v="2"/>
    <x v="7"/>
    <n v="0.32602100000000001"/>
    <n v="3.2599999999999999E-3"/>
    <n v="0"/>
    <s v=" "/>
    <s v=" "/>
    <s v=" "/>
    <s v=" "/>
    <s v=" "/>
    <s v="Pastos enmalezados"/>
    <s v="PE"/>
  </r>
  <r>
    <x v="2"/>
    <x v="7"/>
    <n v="0.923485"/>
    <n v="9.2350000000000002E-3"/>
    <n v="0"/>
    <s v=" "/>
    <s v=" "/>
    <s v=" "/>
    <s v=" "/>
    <s v=" "/>
    <s v="Pastos enmalezados"/>
    <s v="PE"/>
  </r>
  <r>
    <x v="2"/>
    <x v="7"/>
    <n v="3.400461"/>
    <n v="3.4005000000000001E-2"/>
    <n v="0"/>
    <s v=" "/>
    <s v=" "/>
    <s v=" "/>
    <s v=" "/>
    <s v=" "/>
    <s v="Pastos enmalezados"/>
    <s v="PE"/>
  </r>
  <r>
    <x v="2"/>
    <x v="7"/>
    <n v="0.11815299999999999"/>
    <n v="1.1820000000000001E-3"/>
    <n v="0"/>
    <s v=" "/>
    <s v=" "/>
    <s v=" "/>
    <s v=" "/>
    <s v=" "/>
    <s v="Pastos enmalezados"/>
    <s v="PE"/>
  </r>
  <r>
    <x v="2"/>
    <x v="7"/>
    <n v="5.0214000000000002E-2"/>
    <n v="5.0199999999999995E-4"/>
    <n v="0"/>
    <s v=" "/>
    <s v=" "/>
    <s v=" "/>
    <s v=" "/>
    <s v=" "/>
    <s v="Pastos enmalezados"/>
    <s v="PE"/>
  </r>
  <r>
    <x v="3"/>
    <x v="7"/>
    <n v="3.3187000000000001E-2"/>
    <n v="3.3199999999999999E-4"/>
    <n v="0"/>
    <s v=" "/>
    <s v=" "/>
    <s v=" "/>
    <s v=" "/>
    <s v=" "/>
    <s v="Pastos enmalezados"/>
    <s v="PE"/>
  </r>
  <r>
    <x v="3"/>
    <x v="7"/>
    <n v="0.110915"/>
    <n v="1.109E-3"/>
    <n v="0"/>
    <s v=" "/>
    <s v=" "/>
    <s v=" "/>
    <s v=" "/>
    <s v=" "/>
    <s v="Pastos enmalezados"/>
    <s v="PE"/>
  </r>
  <r>
    <x v="3"/>
    <x v="7"/>
    <n v="9.5195000000000002E-2"/>
    <n v="9.5200000000000005E-4"/>
    <n v="0"/>
    <s v=" "/>
    <s v=" "/>
    <s v=" "/>
    <s v=" "/>
    <s v=" "/>
    <s v="Pastos enmalezados"/>
    <s v="PE"/>
  </r>
  <r>
    <x v="3"/>
    <x v="7"/>
    <n v="2.7356999999999999E-2"/>
    <n v="2.7399999999999999E-4"/>
    <n v="0"/>
    <s v=" "/>
    <s v=" "/>
    <s v=" "/>
    <s v=" "/>
    <s v=" "/>
    <s v="Pastos enmalezados"/>
    <s v="PE"/>
  </r>
  <r>
    <x v="3"/>
    <x v="7"/>
    <n v="1.3115999999999999E-2"/>
    <n v="1.3100000000000001E-4"/>
    <n v="0"/>
    <s v=" "/>
    <s v=" "/>
    <s v=" "/>
    <s v=" "/>
    <s v=" "/>
    <s v="Pastos enmalezados"/>
    <s v="PE"/>
  </r>
  <r>
    <x v="3"/>
    <x v="7"/>
    <n v="9.6299999999999997E-3"/>
    <n v="9.6000000000000002E-5"/>
    <n v="0"/>
    <s v=" "/>
    <s v=" "/>
    <s v=" "/>
    <s v=" "/>
    <s v=" "/>
    <s v="Pastos enmalezados"/>
    <s v="PE"/>
  </r>
  <r>
    <x v="3"/>
    <x v="7"/>
    <n v="2.3975E-2"/>
    <n v="2.4000000000000001E-4"/>
    <n v="0"/>
    <s v=" "/>
    <s v=" "/>
    <s v=" "/>
    <s v=" "/>
    <s v=" "/>
    <s v="Pastos enmalezados"/>
    <s v="PE"/>
  </r>
  <r>
    <x v="3"/>
    <x v="7"/>
    <n v="3.5255000000000002E-2"/>
    <n v="3.5300000000000002E-4"/>
    <n v="0"/>
    <s v=" "/>
    <s v=" "/>
    <s v=" "/>
    <s v=" "/>
    <s v=" "/>
    <s v="Pastos enmalezados"/>
    <s v="PE"/>
  </r>
  <r>
    <x v="3"/>
    <x v="7"/>
    <n v="0.49870199999999998"/>
    <n v="4.9870000000000001E-3"/>
    <n v="0"/>
    <s v=" "/>
    <s v=" "/>
    <s v=" "/>
    <s v=" "/>
    <s v=" "/>
    <s v="Pastos enmalezados"/>
    <s v="PE"/>
  </r>
  <r>
    <x v="0"/>
    <x v="7"/>
    <n v="8.5588999999999998E-2"/>
    <n v="8.5599999999999999E-4"/>
    <n v="0"/>
    <s v=" "/>
    <s v=" "/>
    <s v=" "/>
    <s v=" "/>
    <s v=" "/>
    <s v="Pastos enmalezados"/>
    <s v="PE"/>
  </r>
  <r>
    <x v="0"/>
    <x v="7"/>
    <n v="0.405499"/>
    <n v="4.0549999999999996E-3"/>
    <n v="0"/>
    <s v=" "/>
    <s v=" "/>
    <s v=" "/>
    <s v=" "/>
    <s v=" "/>
    <s v="Pastos enmalezados"/>
    <s v="PE"/>
  </r>
  <r>
    <x v="0"/>
    <x v="7"/>
    <n v="0.31528"/>
    <n v="3.153E-3"/>
    <n v="0"/>
    <s v=" "/>
    <s v=" "/>
    <s v=" "/>
    <s v=" "/>
    <s v=" "/>
    <s v="Pastos enmalezados"/>
    <s v="PE"/>
  </r>
  <r>
    <x v="0"/>
    <x v="7"/>
    <n v="1.0029E-2"/>
    <n v="1E-4"/>
    <n v="0"/>
    <s v=" "/>
    <s v=" "/>
    <s v=" "/>
    <s v=" "/>
    <s v=" "/>
    <s v="Pastos enmalezados"/>
    <s v="PE"/>
  </r>
  <r>
    <x v="0"/>
    <x v="7"/>
    <n v="0.39279700000000001"/>
    <n v="3.9280000000000001E-3"/>
    <n v="0"/>
    <s v=" "/>
    <s v=" "/>
    <s v=" "/>
    <s v=" "/>
    <s v=" "/>
    <s v="Pastos enmalezados"/>
    <s v="PE"/>
  </r>
  <r>
    <x v="0"/>
    <x v="7"/>
    <n v="0.41414699999999999"/>
    <n v="4.1409999999999997E-3"/>
    <n v="0"/>
    <s v=" "/>
    <s v=" "/>
    <s v=" "/>
    <s v=" "/>
    <s v=" "/>
    <s v="Pastos enmalezados"/>
    <s v="PE"/>
  </r>
  <r>
    <x v="0"/>
    <x v="7"/>
    <n v="0.35099799999999998"/>
    <n v="3.5100000000000001E-3"/>
    <n v="0"/>
    <s v=" "/>
    <s v=" "/>
    <s v=" "/>
    <s v=" "/>
    <s v=" "/>
    <s v="Pastos enmalezados"/>
    <s v="PE"/>
  </r>
  <r>
    <x v="0"/>
    <x v="7"/>
    <n v="4.4434000000000001E-2"/>
    <n v="4.44E-4"/>
    <n v="0"/>
    <s v=" "/>
    <s v=" "/>
    <s v=" "/>
    <s v=" "/>
    <s v=" "/>
    <s v="Pastos enmalezados"/>
    <s v="PE"/>
  </r>
  <r>
    <x v="4"/>
    <x v="7"/>
    <n v="0.17058499999999999"/>
    <n v="1.7060000000000001E-3"/>
    <n v="0"/>
    <s v=" "/>
    <s v=" "/>
    <s v=" "/>
    <s v=" "/>
    <s v=" "/>
    <s v="Pastos enmalezados"/>
    <s v="PE"/>
  </r>
  <r>
    <x v="4"/>
    <x v="7"/>
    <n v="0.11845"/>
    <n v="1.1850000000000001E-3"/>
    <n v="0"/>
    <s v=" "/>
    <s v=" "/>
    <s v=" "/>
    <s v=" "/>
    <s v=" "/>
    <s v="Pastos enmalezados"/>
    <s v="PE"/>
  </r>
  <r>
    <x v="4"/>
    <x v="7"/>
    <n v="0.45373599999999997"/>
    <n v="4.5370000000000002E-3"/>
    <n v="0"/>
    <s v=" "/>
    <s v=" "/>
    <s v=" "/>
    <s v=" "/>
    <s v=" "/>
    <s v="Pastos enmalezados"/>
    <s v="PE"/>
  </r>
  <r>
    <x v="4"/>
    <x v="7"/>
    <n v="0.11724900000000001"/>
    <n v="1.1720000000000001E-3"/>
    <n v="0"/>
    <s v=" "/>
    <s v=" "/>
    <s v=" "/>
    <s v=" "/>
    <s v=" "/>
    <s v="Pastos enmalezados"/>
    <s v="PE"/>
  </r>
  <r>
    <x v="4"/>
    <x v="7"/>
    <n v="0.116428"/>
    <n v="1.1640000000000001E-3"/>
    <n v="0"/>
    <s v=" "/>
    <s v=" "/>
    <s v=" "/>
    <s v=" "/>
    <s v=" "/>
    <s v="Pastos enmalezados"/>
    <s v="PE"/>
  </r>
  <r>
    <x v="4"/>
    <x v="7"/>
    <n v="0.20238700000000001"/>
    <n v="2.0240000000000002E-3"/>
    <n v="0"/>
    <s v=" "/>
    <s v=" "/>
    <s v=" "/>
    <s v=" "/>
    <s v=" "/>
    <s v="Pastos enmalezados"/>
    <s v="PE"/>
  </r>
  <r>
    <x v="4"/>
    <x v="7"/>
    <n v="0.37836500000000001"/>
    <n v="3.784E-3"/>
    <n v="0"/>
    <s v=" "/>
    <s v=" "/>
    <s v=" "/>
    <s v=" "/>
    <s v=" "/>
    <s v="Pastos enmalezados"/>
    <s v="PE"/>
  </r>
  <r>
    <x v="4"/>
    <x v="7"/>
    <n v="1.5504420000000001"/>
    <n v="1.5504E-2"/>
    <n v="0"/>
    <s v=" "/>
    <s v=" "/>
    <s v=" "/>
    <s v=" "/>
    <s v=" "/>
    <s v="Pastos enmalezados"/>
    <s v="PE"/>
  </r>
  <r>
    <x v="4"/>
    <x v="7"/>
    <n v="3.642855"/>
    <n v="3.6429000000000003E-2"/>
    <n v="0"/>
    <s v=" "/>
    <s v=" "/>
    <s v=" "/>
    <s v=" "/>
    <s v=" "/>
    <s v="Pastos enmalezados"/>
    <s v="PE"/>
  </r>
  <r>
    <x v="4"/>
    <x v="7"/>
    <n v="0.16158800000000001"/>
    <n v="1.616E-3"/>
    <n v="0"/>
    <s v=" "/>
    <s v=" "/>
    <s v=" "/>
    <s v=" "/>
    <s v=" "/>
    <s v="Pastos enmalezados"/>
    <s v="PE"/>
  </r>
  <r>
    <x v="4"/>
    <x v="7"/>
    <n v="0.26316200000000001"/>
    <n v="2.6319999999999998E-3"/>
    <n v="0"/>
    <s v=" "/>
    <s v=" "/>
    <s v=" "/>
    <s v=" "/>
    <s v=" "/>
    <s v="Pastos enmalezados"/>
    <s v="PE"/>
  </r>
  <r>
    <x v="4"/>
    <x v="7"/>
    <n v="1.0716870000000001"/>
    <n v="1.0717000000000001E-2"/>
    <n v="0"/>
    <s v=" "/>
    <s v=" "/>
    <s v=" "/>
    <s v=" "/>
    <s v=" "/>
    <s v="Pastos enmalezados"/>
    <s v="PE"/>
  </r>
  <r>
    <x v="4"/>
    <x v="7"/>
    <n v="0.21404999999999999"/>
    <n v="2.14E-3"/>
    <n v="0"/>
    <s v=" "/>
    <s v=" "/>
    <s v=" "/>
    <s v=" "/>
    <s v=" "/>
    <s v="Pastos enmalezados"/>
    <s v="PE"/>
  </r>
  <r>
    <x v="4"/>
    <x v="7"/>
    <n v="0.153666"/>
    <n v="1.537E-3"/>
    <n v="0"/>
    <s v=" "/>
    <s v=" "/>
    <s v=" "/>
    <s v=" "/>
    <s v=" "/>
    <s v="Pastos enmalezados"/>
    <s v="PE"/>
  </r>
  <r>
    <x v="5"/>
    <x v="7"/>
    <n v="2.6896E-2"/>
    <n v="2.6899999999999998E-4"/>
    <n v="0"/>
    <s v=" "/>
    <s v=" "/>
    <s v=" "/>
    <s v=" "/>
    <s v=" "/>
    <s v="Pastos enmalezados"/>
    <s v="PE"/>
  </r>
  <r>
    <x v="5"/>
    <x v="7"/>
    <n v="0.10688599999999999"/>
    <n v="1.0690000000000001E-3"/>
    <n v="0"/>
    <s v=" "/>
    <s v=" "/>
    <s v=" "/>
    <s v=" "/>
    <s v=" "/>
    <s v="Pastos enmalezados"/>
    <s v="PE"/>
  </r>
  <r>
    <x v="5"/>
    <x v="7"/>
    <n v="2.8302000000000001E-2"/>
    <n v="2.8299999999999999E-4"/>
    <n v="0"/>
    <s v=" "/>
    <s v=" "/>
    <s v=" "/>
    <s v=" "/>
    <s v=" "/>
    <s v="Pastos enmalezados"/>
    <s v="PE"/>
  </r>
  <r>
    <x v="5"/>
    <x v="7"/>
    <n v="3.3321900000000002"/>
    <n v="3.3321999999999997E-2"/>
    <n v="0"/>
    <s v=" "/>
    <s v=" "/>
    <s v=" "/>
    <s v=" "/>
    <s v=" "/>
    <s v="Pastos enmalezados"/>
    <s v="PE"/>
  </r>
  <r>
    <x v="5"/>
    <x v="7"/>
    <n v="5.9235000000000003E-2"/>
    <n v="5.9199999999999997E-4"/>
    <n v="0"/>
    <s v=" "/>
    <s v=" "/>
    <s v=" "/>
    <s v=" "/>
    <s v=" "/>
    <s v="Pastos enmalezados"/>
    <s v="PE"/>
  </r>
  <r>
    <x v="5"/>
    <x v="7"/>
    <n v="0.102558"/>
    <n v="1.026E-3"/>
    <n v="0"/>
    <s v=" "/>
    <s v=" "/>
    <s v=" "/>
    <s v=" "/>
    <s v=" "/>
    <s v="Pastos enmalezados"/>
    <s v="PE"/>
  </r>
  <r>
    <x v="5"/>
    <x v="7"/>
    <n v="3.7925E-2"/>
    <n v="3.79E-4"/>
    <n v="0"/>
    <s v=" "/>
    <s v=" "/>
    <s v=" "/>
    <s v=" "/>
    <s v=" "/>
    <s v="Pastos enmalezados"/>
    <s v="PE"/>
  </r>
  <r>
    <x v="5"/>
    <x v="7"/>
    <n v="4.2127999999999999E-2"/>
    <n v="4.2099999999999999E-4"/>
    <n v="0"/>
    <s v=" "/>
    <s v=" "/>
    <s v=" "/>
    <s v=" "/>
    <s v=" "/>
    <s v="Pastos enmalezados"/>
    <s v="PE"/>
  </r>
  <r>
    <x v="5"/>
    <x v="7"/>
    <n v="8.2959000000000005E-2"/>
    <n v="8.3000000000000001E-4"/>
    <n v="0"/>
    <s v=" "/>
    <s v=" "/>
    <s v=" "/>
    <s v=" "/>
    <s v=" "/>
    <s v="Pastos enmalezados"/>
    <s v="PE"/>
  </r>
  <r>
    <x v="5"/>
    <x v="7"/>
    <n v="0.10756599999999999"/>
    <n v="1.0759999999999999E-3"/>
    <n v="0"/>
    <s v=" "/>
    <s v=" "/>
    <s v=" "/>
    <s v=" "/>
    <s v=" "/>
    <s v="Pastos enmalezados"/>
    <s v="PE"/>
  </r>
  <r>
    <x v="5"/>
    <x v="7"/>
    <n v="6.5072000000000005E-2"/>
    <n v="6.5099999999999999E-4"/>
    <n v="0"/>
    <s v=" "/>
    <s v=" "/>
    <s v=" "/>
    <s v=" "/>
    <s v=" "/>
    <s v="Pastos enmalezados"/>
    <s v="PE"/>
  </r>
  <r>
    <x v="5"/>
    <x v="7"/>
    <n v="0.10001"/>
    <n v="1E-3"/>
    <n v="0"/>
    <s v=" "/>
    <s v=" "/>
    <s v=" "/>
    <s v=" "/>
    <s v=" "/>
    <s v="Pastos enmalezados"/>
    <s v="PE"/>
  </r>
  <r>
    <x v="5"/>
    <x v="7"/>
    <n v="7.9272999999999996E-2"/>
    <n v="7.9299999999999998E-4"/>
    <n v="0"/>
    <s v=" "/>
    <s v=" "/>
    <s v=" "/>
    <s v=" "/>
    <s v=" "/>
    <s v="Pastos enmalezados"/>
    <s v="PE"/>
  </r>
  <r>
    <x v="5"/>
    <x v="7"/>
    <n v="0.45633899999999999"/>
    <n v="4.5630000000000002E-3"/>
    <n v="0"/>
    <s v=" "/>
    <s v=" "/>
    <s v=" "/>
    <s v=" "/>
    <s v=" "/>
    <s v="Pastos enmalezados"/>
    <s v="PE"/>
  </r>
  <r>
    <x v="5"/>
    <x v="7"/>
    <n v="0.14693800000000001"/>
    <n v="1.469E-3"/>
    <n v="0"/>
    <s v=" "/>
    <s v=" "/>
    <s v=" "/>
    <s v=" "/>
    <s v=" "/>
    <s v="Pastos enmalezados"/>
    <s v="PE"/>
  </r>
  <r>
    <x v="5"/>
    <x v="7"/>
    <n v="1.5412E-2"/>
    <n v="1.54E-4"/>
    <n v="0"/>
    <s v=" "/>
    <s v=" "/>
    <s v=" "/>
    <s v=" "/>
    <s v=" "/>
    <s v="Pastos enmalezados"/>
    <s v="PE"/>
  </r>
  <r>
    <x v="5"/>
    <x v="7"/>
    <n v="0.34853299999999998"/>
    <n v="3.4849999999999998E-3"/>
    <n v="0"/>
    <s v=" "/>
    <s v=" "/>
    <s v=" "/>
    <s v=" "/>
    <s v=" "/>
    <s v="Pastos enmalezados"/>
    <s v="PE"/>
  </r>
  <r>
    <x v="5"/>
    <x v="7"/>
    <n v="0.26212000000000002"/>
    <n v="2.6210000000000001E-3"/>
    <n v="0"/>
    <s v=" "/>
    <s v=" "/>
    <s v=" "/>
    <s v=" "/>
    <s v=" "/>
    <s v="Pastos enmalezados"/>
    <s v="PE"/>
  </r>
  <r>
    <x v="5"/>
    <x v="7"/>
    <n v="1.7219999999999999E-2"/>
    <n v="1.7200000000000001E-4"/>
    <n v="0"/>
    <s v=" "/>
    <s v=" "/>
    <s v=" "/>
    <s v=" "/>
    <s v=" "/>
    <s v="Pastos enmalezados"/>
    <s v="PE"/>
  </r>
  <r>
    <x v="5"/>
    <x v="7"/>
    <n v="1.7458000000000001E-2"/>
    <n v="1.75E-4"/>
    <n v="0"/>
    <s v=" "/>
    <s v=" "/>
    <s v=" "/>
    <s v=" "/>
    <s v=" "/>
    <s v="Pastos enmalezados"/>
    <s v="PE"/>
  </r>
  <r>
    <x v="5"/>
    <x v="7"/>
    <n v="1.1731999999999999E-2"/>
    <n v="1.17E-4"/>
    <n v="0"/>
    <s v=" "/>
    <s v=" "/>
    <s v=" "/>
    <s v=" "/>
    <s v=" "/>
    <s v="Pastos enmalezados"/>
    <s v="PE"/>
  </r>
  <r>
    <x v="5"/>
    <x v="7"/>
    <n v="1.3749000000000001E-2"/>
    <n v="1.37E-4"/>
    <n v="0"/>
    <s v=" "/>
    <s v=" "/>
    <s v=" "/>
    <s v=" "/>
    <s v=" "/>
    <s v="Pastos enmalezados"/>
    <s v="PE"/>
  </r>
  <r>
    <x v="5"/>
    <x v="7"/>
    <n v="1.8817E-2"/>
    <n v="1.8799999999999999E-4"/>
    <n v="0"/>
    <s v=" "/>
    <s v=" "/>
    <s v=" "/>
    <s v=" "/>
    <s v=" "/>
    <s v="Pastos enmalezados"/>
    <s v="PE"/>
  </r>
  <r>
    <x v="5"/>
    <x v="7"/>
    <n v="0.43012800000000001"/>
    <n v="4.3010000000000001E-3"/>
    <n v="0"/>
    <s v=" "/>
    <s v=" "/>
    <s v=" "/>
    <s v=" "/>
    <s v=" "/>
    <s v="Pastos enmalezados"/>
    <s v="PE"/>
  </r>
  <r>
    <x v="5"/>
    <x v="7"/>
    <n v="0.93949199999999999"/>
    <n v="9.3950000000000006E-3"/>
    <n v="0"/>
    <s v=" "/>
    <s v=" "/>
    <s v=" "/>
    <s v=" "/>
    <s v=" "/>
    <s v="Pastos enmalezados"/>
    <s v="PE"/>
  </r>
  <r>
    <x v="5"/>
    <x v="7"/>
    <n v="2.7397000000000001E-2"/>
    <n v="2.7399999999999999E-4"/>
    <n v="0"/>
    <s v=" "/>
    <s v=" "/>
    <s v=" "/>
    <s v=" "/>
    <s v=" "/>
    <s v="Pastos enmalezados"/>
    <s v="PE"/>
  </r>
  <r>
    <x v="5"/>
    <x v="7"/>
    <n v="3.1184E-2"/>
    <n v="3.1199999999999999E-4"/>
    <n v="0"/>
    <s v=" "/>
    <s v=" "/>
    <s v=" "/>
    <s v=" "/>
    <s v=" "/>
    <s v="Pastos enmalezados"/>
    <s v="PE"/>
  </r>
  <r>
    <x v="5"/>
    <x v="7"/>
    <n v="1.6625000000000001E-2"/>
    <n v="1.66E-4"/>
    <n v="0"/>
    <s v=" "/>
    <s v=" "/>
    <s v=" "/>
    <s v=" "/>
    <s v=" "/>
    <s v="Pastos enmalezados"/>
    <s v="PE"/>
  </r>
  <r>
    <x v="5"/>
    <x v="7"/>
    <n v="2.5950999999999998E-2"/>
    <n v="2.5999999999999998E-4"/>
    <n v="0"/>
    <s v=" "/>
    <s v=" "/>
    <s v=" "/>
    <s v=" "/>
    <s v=" "/>
    <s v="Pastos enmalezados"/>
    <s v="PE"/>
  </r>
  <r>
    <x v="5"/>
    <x v="7"/>
    <n v="2.869E-2"/>
    <n v="2.8699999999999998E-4"/>
    <n v="0"/>
    <s v=" "/>
    <s v=" "/>
    <s v=" "/>
    <s v=" "/>
    <s v=" "/>
    <s v="Pastos enmalezados"/>
    <s v="PE"/>
  </r>
  <r>
    <x v="5"/>
    <x v="7"/>
    <n v="3.4699000000000001E-2"/>
    <n v="3.4699999999999998E-4"/>
    <n v="0"/>
    <s v=" "/>
    <s v=" "/>
    <s v=" "/>
    <s v=" "/>
    <s v=" "/>
    <s v="Pastos enmalezados"/>
    <s v="PE"/>
  </r>
  <r>
    <x v="5"/>
    <x v="7"/>
    <n v="3.5568000000000002E-2"/>
    <n v="3.5599999999999998E-4"/>
    <n v="0"/>
    <s v=" "/>
    <s v=" "/>
    <s v=" "/>
    <s v=" "/>
    <s v=" "/>
    <s v="Pastos enmalezados"/>
    <s v="PE"/>
  </r>
  <r>
    <x v="5"/>
    <x v="7"/>
    <n v="0.14086000000000001"/>
    <n v="1.4090000000000001E-3"/>
    <n v="0"/>
    <s v=" "/>
    <s v=" "/>
    <s v=" "/>
    <s v=" "/>
    <s v=" "/>
    <s v="Pastos enmalezados"/>
    <s v="PE"/>
  </r>
  <r>
    <x v="6"/>
    <x v="7"/>
    <n v="5.3066000000000002E-2"/>
    <n v="5.31E-4"/>
    <n v="0"/>
    <s v=" "/>
    <s v=" "/>
    <s v=" "/>
    <s v=" "/>
    <s v=" "/>
    <s v="Pastos enmalezados"/>
    <s v="PE"/>
  </r>
  <r>
    <x v="6"/>
    <x v="7"/>
    <n v="7.2558999999999998E-2"/>
    <n v="7.2599999999999997E-4"/>
    <n v="0"/>
    <s v=" "/>
    <s v=" "/>
    <s v=" "/>
    <s v=" "/>
    <s v=" "/>
    <s v="Pastos enmalezados"/>
    <s v="PE"/>
  </r>
  <r>
    <x v="5"/>
    <x v="7"/>
    <n v="5.7576000000000002E-2"/>
    <n v="5.7600000000000001E-4"/>
    <n v="0"/>
    <s v=" "/>
    <s v=" "/>
    <s v=" "/>
    <s v=" "/>
    <s v=" "/>
    <s v="Pastos enmalezados"/>
    <s v="PE"/>
  </r>
  <r>
    <x v="5"/>
    <x v="7"/>
    <n v="4.6043000000000001E-2"/>
    <n v="4.6000000000000001E-4"/>
    <n v="0"/>
    <s v=" "/>
    <s v=" "/>
    <s v=" "/>
    <s v=" "/>
    <s v=" "/>
    <s v="Pastos enmalezados"/>
    <s v="PE"/>
  </r>
  <r>
    <x v="5"/>
    <x v="7"/>
    <n v="7.2542999999999996E-2"/>
    <n v="7.2499999999999995E-4"/>
    <n v="0"/>
    <s v=" "/>
    <s v=" "/>
    <s v=" "/>
    <s v=" "/>
    <s v=" "/>
    <s v="Pastos enmalezados"/>
    <s v="PE"/>
  </r>
  <r>
    <x v="5"/>
    <x v="7"/>
    <n v="0.43453199999999997"/>
    <n v="4.3449999999999999E-3"/>
    <n v="0"/>
    <s v=" "/>
    <s v=" "/>
    <s v=" "/>
    <s v=" "/>
    <s v=" "/>
    <s v="Pastos enmalezados"/>
    <s v="PE"/>
  </r>
  <r>
    <x v="5"/>
    <x v="7"/>
    <n v="3.3003559999999998"/>
    <n v="3.3003999999999999E-2"/>
    <n v="0"/>
    <s v=" "/>
    <s v=" "/>
    <s v=" "/>
    <s v=" "/>
    <s v=" "/>
    <s v="Pastos enmalezados"/>
    <s v="PE"/>
  </r>
  <r>
    <x v="5"/>
    <x v="7"/>
    <n v="0.70167599999999997"/>
    <n v="7.0169999999999998E-3"/>
    <n v="0"/>
    <s v=" "/>
    <s v=" "/>
    <s v=" "/>
    <s v=" "/>
    <s v=" "/>
    <s v="Pastos enmalezados"/>
    <s v="PE"/>
  </r>
  <r>
    <x v="5"/>
    <x v="7"/>
    <n v="0.101434"/>
    <n v="1.0139999999999999E-3"/>
    <n v="0"/>
    <s v=" "/>
    <s v=" "/>
    <s v=" "/>
    <s v=" "/>
    <s v=" "/>
    <s v="Pastos enmalezados"/>
    <s v="PE"/>
  </r>
  <r>
    <x v="5"/>
    <x v="7"/>
    <n v="7.4033000000000002E-2"/>
    <n v="7.3999999999999999E-4"/>
    <n v="0"/>
    <s v=" "/>
    <s v=" "/>
    <s v=" "/>
    <s v=" "/>
    <s v=" "/>
    <s v="Pastos enmalezados"/>
    <s v="PE"/>
  </r>
  <r>
    <x v="5"/>
    <x v="7"/>
    <n v="7.0499999999999993E-2"/>
    <n v="7.0500000000000001E-4"/>
    <n v="0"/>
    <s v=" "/>
    <s v=" "/>
    <s v=" "/>
    <s v=" "/>
    <s v=" "/>
    <s v="Pastos enmalezados"/>
    <s v="PE"/>
  </r>
  <r>
    <x v="5"/>
    <x v="7"/>
    <n v="0.144006"/>
    <n v="1.4400000000000001E-3"/>
    <n v="0"/>
    <s v=" "/>
    <s v=" "/>
    <s v=" "/>
    <s v=" "/>
    <s v=" "/>
    <s v="Pastos enmalezados"/>
    <s v="PE"/>
  </r>
  <r>
    <x v="5"/>
    <x v="7"/>
    <n v="0.31369000000000002"/>
    <n v="3.137E-3"/>
    <n v="0"/>
    <s v=" "/>
    <s v=" "/>
    <s v=" "/>
    <s v=" "/>
    <s v=" "/>
    <s v="Pastos enmalezados"/>
    <s v="PE"/>
  </r>
  <r>
    <x v="5"/>
    <x v="7"/>
    <n v="0.89054"/>
    <n v="8.9049999999999997E-3"/>
    <n v="0"/>
    <s v=" "/>
    <s v=" "/>
    <s v=" "/>
    <s v=" "/>
    <s v=" "/>
    <s v="Pastos enmalezados"/>
    <s v="PE"/>
  </r>
  <r>
    <x v="5"/>
    <x v="7"/>
    <n v="0.88281600000000005"/>
    <n v="8.8280000000000008E-3"/>
    <n v="0"/>
    <s v=" "/>
    <s v=" "/>
    <s v=" "/>
    <s v=" "/>
    <s v=" "/>
    <s v="Pastos enmalezados"/>
    <s v="PE"/>
  </r>
  <r>
    <x v="5"/>
    <x v="7"/>
    <n v="0.84110600000000002"/>
    <n v="8.4110000000000001E-3"/>
    <n v="0"/>
    <s v=" "/>
    <s v=" "/>
    <s v=" "/>
    <s v=" "/>
    <s v=" "/>
    <s v="Pastos enmalezados"/>
    <s v="PE"/>
  </r>
  <r>
    <x v="5"/>
    <x v="7"/>
    <n v="7.1501999999999996E-2"/>
    <n v="7.1500000000000003E-4"/>
    <n v="0"/>
    <s v=" "/>
    <s v=" "/>
    <s v=" "/>
    <s v=" "/>
    <s v=" "/>
    <s v="Pastos enmalezados"/>
    <s v="PE"/>
  </r>
  <r>
    <x v="5"/>
    <x v="7"/>
    <n v="0.153312"/>
    <n v="1.5330000000000001E-3"/>
    <n v="0"/>
    <s v=" "/>
    <s v=" "/>
    <s v=" "/>
    <s v=" "/>
    <s v=" "/>
    <s v="Pastos enmalezados"/>
    <s v="PE"/>
  </r>
  <r>
    <x v="5"/>
    <x v="7"/>
    <n v="5.3960000000000001E-2"/>
    <n v="5.4000000000000001E-4"/>
    <n v="0"/>
    <s v=" "/>
    <s v=" "/>
    <s v=" "/>
    <s v=" "/>
    <s v=" "/>
    <s v="Pastos enmalezados"/>
    <s v="PE"/>
  </r>
  <r>
    <x v="5"/>
    <x v="7"/>
    <n v="7.018167"/>
    <n v="7.0181999999999994E-2"/>
    <n v="0"/>
    <s v=" "/>
    <s v=" "/>
    <s v=" "/>
    <s v=" "/>
    <s v=" "/>
    <s v="Pastos enmalezados"/>
    <s v="PE"/>
  </r>
  <r>
    <x v="5"/>
    <x v="7"/>
    <n v="4.1052999999999999E-2"/>
    <n v="4.1100000000000002E-4"/>
    <n v="0"/>
    <s v=" "/>
    <s v=" "/>
    <s v=" "/>
    <s v=" "/>
    <s v=" "/>
    <s v="Pastos enmalezados"/>
    <s v="PE"/>
  </r>
  <r>
    <x v="5"/>
    <x v="7"/>
    <n v="2.2214000000000001E-2"/>
    <n v="2.22E-4"/>
    <n v="0"/>
    <s v=" "/>
    <s v=" "/>
    <s v=" "/>
    <s v=" "/>
    <s v=" "/>
    <s v="Pastos enmalezados"/>
    <s v="PE"/>
  </r>
  <r>
    <x v="5"/>
    <x v="7"/>
    <n v="0.32591100000000001"/>
    <n v="3.2590000000000002E-3"/>
    <n v="0"/>
    <s v=" "/>
    <s v=" "/>
    <s v=" "/>
    <s v=" "/>
    <s v=" "/>
    <s v="Pastos enmalezados"/>
    <s v="PE"/>
  </r>
  <r>
    <x v="5"/>
    <x v="7"/>
    <n v="0.20430000000000001"/>
    <n v="2.0430000000000001E-3"/>
    <n v="0"/>
    <s v=" "/>
    <s v=" "/>
    <s v=" "/>
    <s v=" "/>
    <s v=" "/>
    <s v="Pastos enmalezados"/>
    <s v="PE"/>
  </r>
  <r>
    <x v="5"/>
    <x v="7"/>
    <n v="2.5170999999999999E-2"/>
    <n v="2.52E-4"/>
    <n v="0"/>
    <s v=" "/>
    <s v=" "/>
    <s v=" "/>
    <s v=" "/>
    <s v=" "/>
    <s v="Pastos enmalezados"/>
    <s v="PE"/>
  </r>
  <r>
    <x v="5"/>
    <x v="7"/>
    <n v="2.0109999999999999E-2"/>
    <n v="2.0100000000000001E-4"/>
    <n v="0"/>
    <s v=" "/>
    <s v=" "/>
    <s v=" "/>
    <s v=" "/>
    <s v=" "/>
    <s v="Pastos enmalezados"/>
    <s v="PE"/>
  </r>
  <r>
    <x v="5"/>
    <x v="7"/>
    <n v="0.32069399999999998"/>
    <n v="3.2070000000000002E-3"/>
    <n v="0"/>
    <s v=" "/>
    <s v=" "/>
    <s v=" "/>
    <s v=" "/>
    <s v=" "/>
    <s v="Pastos enmalezados"/>
    <s v="PE"/>
  </r>
  <r>
    <x v="5"/>
    <x v="7"/>
    <n v="5.5906999999999998E-2"/>
    <n v="5.5900000000000004E-4"/>
    <n v="0"/>
    <s v=" "/>
    <s v=" "/>
    <s v=" "/>
    <s v=" "/>
    <s v=" "/>
    <s v="Pastos enmalezados"/>
    <s v="PE"/>
  </r>
  <r>
    <x v="5"/>
    <x v="7"/>
    <n v="2.7730999999999999E-2"/>
    <n v="2.7700000000000001E-4"/>
    <n v="0"/>
    <s v=" "/>
    <s v=" "/>
    <s v=" "/>
    <s v=" "/>
    <s v=" "/>
    <s v="Pastos enmalezados"/>
    <s v="PE"/>
  </r>
  <r>
    <x v="5"/>
    <x v="7"/>
    <n v="7.4763999999999997E-2"/>
    <n v="7.4799999999999997E-4"/>
    <n v="0"/>
    <s v=" "/>
    <s v=" "/>
    <s v=" "/>
    <s v=" "/>
    <s v=" "/>
    <s v="Pastos enmalezados"/>
    <s v="PE"/>
  </r>
  <r>
    <x v="5"/>
    <x v="7"/>
    <n v="3.0664E-2"/>
    <n v="3.0699999999999998E-4"/>
    <n v="0"/>
    <s v=" "/>
    <s v=" "/>
    <s v=" "/>
    <s v=" "/>
    <s v=" "/>
    <s v="Pastos enmalezados"/>
    <s v="PE"/>
  </r>
  <r>
    <x v="5"/>
    <x v="7"/>
    <n v="0.70338400000000001"/>
    <n v="7.0340000000000003E-3"/>
    <n v="0"/>
    <s v=" "/>
    <s v=" "/>
    <s v=" "/>
    <s v=" "/>
    <s v=" "/>
    <s v="Pastos enmalezados"/>
    <s v="PE"/>
  </r>
  <r>
    <x v="5"/>
    <x v="7"/>
    <n v="2.7671559999999999"/>
    <n v="2.7671999999999999E-2"/>
    <n v="0"/>
    <s v=" "/>
    <s v=" "/>
    <s v=" "/>
    <s v=" "/>
    <s v=" "/>
    <s v="Pastos enmalezados"/>
    <s v="PE"/>
  </r>
  <r>
    <x v="6"/>
    <x v="7"/>
    <n v="1.1E-5"/>
    <n v="0"/>
    <n v="0"/>
    <s v=" "/>
    <s v=" "/>
    <s v=" "/>
    <s v=" "/>
    <s v=" "/>
    <s v="Pastos enmalezados"/>
    <s v="PE"/>
  </r>
  <r>
    <x v="7"/>
    <x v="7"/>
    <n v="5.8826000000000003E-2"/>
    <n v="5.8799999999999998E-4"/>
    <n v="0"/>
    <s v=" "/>
    <s v=" "/>
    <s v=" "/>
    <s v=" "/>
    <s v=" "/>
    <s v="Pastos enmalezados"/>
    <s v="PE"/>
  </r>
  <r>
    <x v="7"/>
    <x v="7"/>
    <n v="0.11872099999999999"/>
    <n v="1.1869999999999999E-3"/>
    <n v="0"/>
    <s v=" "/>
    <s v=" "/>
    <s v=" "/>
    <s v=" "/>
    <s v=" "/>
    <s v="Pastos enmalezados"/>
    <s v="PE"/>
  </r>
  <r>
    <x v="7"/>
    <x v="7"/>
    <n v="0.55137199999999997"/>
    <n v="5.5139999999999998E-3"/>
    <n v="0"/>
    <s v=" "/>
    <s v=" "/>
    <s v=" "/>
    <s v=" "/>
    <s v=" "/>
    <s v="Pastos enmalezados"/>
    <s v="PE"/>
  </r>
  <r>
    <x v="7"/>
    <x v="7"/>
    <n v="0.124649"/>
    <n v="1.2459999999999999E-3"/>
    <n v="0"/>
    <s v=" "/>
    <s v=" "/>
    <s v=" "/>
    <s v=" "/>
    <s v=" "/>
    <s v="Pastos enmalezados"/>
    <s v="PE"/>
  </r>
  <r>
    <x v="7"/>
    <x v="7"/>
    <n v="0.36557000000000001"/>
    <n v="3.656E-3"/>
    <n v="0"/>
    <s v=" "/>
    <s v=" "/>
    <s v=" "/>
    <s v=" "/>
    <s v=" "/>
    <s v="Pastos enmalezados"/>
    <s v="PE"/>
  </r>
  <r>
    <x v="7"/>
    <x v="7"/>
    <n v="0.14980599999999999"/>
    <n v="1.498E-3"/>
    <n v="0"/>
    <s v=" "/>
    <s v=" "/>
    <s v=" "/>
    <s v=" "/>
    <s v=" "/>
    <s v="Pastos enmalezados"/>
    <s v="PE"/>
  </r>
  <r>
    <x v="7"/>
    <x v="7"/>
    <n v="0.17222899999999999"/>
    <n v="1.722E-3"/>
    <n v="0"/>
    <s v=" "/>
    <s v=" "/>
    <s v=" "/>
    <s v=" "/>
    <s v=" "/>
    <s v="Pastos enmalezados"/>
    <s v="PE"/>
  </r>
  <r>
    <x v="7"/>
    <x v="7"/>
    <n v="1.1003149999999999"/>
    <n v="1.1003000000000001E-2"/>
    <n v="0"/>
    <s v=" "/>
    <s v=" "/>
    <s v=" "/>
    <s v=" "/>
    <s v=" "/>
    <s v="Pastos enmalezados"/>
    <s v="PE"/>
  </r>
  <r>
    <x v="7"/>
    <x v="7"/>
    <n v="0.48887599999999998"/>
    <n v="4.8890000000000001E-3"/>
    <n v="0"/>
    <s v=" "/>
    <s v=" "/>
    <s v=" "/>
    <s v=" "/>
    <s v=" "/>
    <s v="Pastos enmalezados"/>
    <s v="PE"/>
  </r>
  <r>
    <x v="7"/>
    <x v="7"/>
    <n v="0.38475500000000001"/>
    <n v="3.8479999999999999E-3"/>
    <n v="0"/>
    <s v=" "/>
    <s v=" "/>
    <s v=" "/>
    <s v=" "/>
    <s v=" "/>
    <s v="Pastos enmalezados"/>
    <s v="PE"/>
  </r>
  <r>
    <x v="7"/>
    <x v="7"/>
    <n v="1.6104069999999999"/>
    <n v="1.6104E-2"/>
    <n v="0"/>
    <s v=" "/>
    <s v=" "/>
    <s v=" "/>
    <s v=" "/>
    <s v=" "/>
    <s v="Pastos enmalezados"/>
    <s v="PE"/>
  </r>
  <r>
    <x v="7"/>
    <x v="7"/>
    <n v="8.8863999999999999E-2"/>
    <n v="8.8900000000000003E-4"/>
    <n v="0"/>
    <s v=" "/>
    <s v=" "/>
    <s v=" "/>
    <s v=" "/>
    <s v=" "/>
    <s v="Pastos enmalezados"/>
    <s v="PE"/>
  </r>
  <r>
    <x v="7"/>
    <x v="7"/>
    <n v="0.49645099999999998"/>
    <n v="4.9649999999999998E-3"/>
    <n v="0"/>
    <s v=" "/>
    <s v=" "/>
    <s v=" "/>
    <s v=" "/>
    <s v=" "/>
    <s v="Pastos enmalezados"/>
    <s v="PE"/>
  </r>
  <r>
    <x v="7"/>
    <x v="7"/>
    <n v="0.18163899999999999"/>
    <n v="1.8159999999999999E-3"/>
    <n v="0"/>
    <s v=" "/>
    <s v=" "/>
    <s v=" "/>
    <s v=" "/>
    <s v=" "/>
    <s v="Pastos enmalezados"/>
    <s v="PE"/>
  </r>
  <r>
    <x v="7"/>
    <x v="7"/>
    <n v="0.33235599999999998"/>
    <n v="3.3240000000000001E-3"/>
    <n v="0"/>
    <s v=" "/>
    <s v=" "/>
    <s v=" "/>
    <s v=" "/>
    <s v=" "/>
    <s v="Pastos enmalezados"/>
    <s v="PE"/>
  </r>
  <r>
    <x v="7"/>
    <x v="7"/>
    <n v="0.17555599999999999"/>
    <n v="1.756E-3"/>
    <n v="0"/>
    <s v=" "/>
    <s v=" "/>
    <s v=" "/>
    <s v=" "/>
    <s v=" "/>
    <s v="Pastos enmalezados"/>
    <s v="PE"/>
  </r>
  <r>
    <x v="7"/>
    <x v="7"/>
    <n v="0.120765"/>
    <n v="1.2080000000000001E-3"/>
    <n v="0"/>
    <s v=" "/>
    <s v=" "/>
    <s v=" "/>
    <s v=" "/>
    <s v=" "/>
    <s v="Pastos enmalezados"/>
    <s v="PE"/>
  </r>
  <r>
    <x v="7"/>
    <x v="7"/>
    <n v="6.5875000000000003E-2"/>
    <n v="6.5899999999999997E-4"/>
    <n v="0"/>
    <s v=" "/>
    <s v=" "/>
    <s v=" "/>
    <s v=" "/>
    <s v=" "/>
    <s v="Pastos enmalezados"/>
    <s v="PE"/>
  </r>
  <r>
    <x v="7"/>
    <x v="7"/>
    <n v="2.4121E-2"/>
    <n v="2.41E-4"/>
    <n v="0"/>
    <s v=" "/>
    <s v=" "/>
    <s v=" "/>
    <s v=" "/>
    <s v=" "/>
    <s v="Pastos enmalezados"/>
    <s v="PE"/>
  </r>
  <r>
    <x v="7"/>
    <x v="7"/>
    <n v="5.4246999999999997E-2"/>
    <n v="5.4199999999999995E-4"/>
    <n v="0"/>
    <s v=" "/>
    <s v=" "/>
    <s v=" "/>
    <s v=" "/>
    <s v=" "/>
    <s v="Pastos enmalezados"/>
    <s v="PE"/>
  </r>
  <r>
    <x v="8"/>
    <x v="7"/>
    <n v="0.31730900000000001"/>
    <n v="3.173E-3"/>
    <n v="0"/>
    <s v=" "/>
    <s v=" "/>
    <s v=" "/>
    <s v=" "/>
    <s v=" "/>
    <s v="Pastos enmalezados"/>
    <s v="PE"/>
  </r>
  <r>
    <x v="8"/>
    <x v="7"/>
    <n v="3.5206000000000001E-2"/>
    <n v="3.5199999999999999E-4"/>
    <n v="0"/>
    <s v=" "/>
    <s v=" "/>
    <s v=" "/>
    <s v=" "/>
    <s v=" "/>
    <s v="Pastos enmalezados"/>
    <s v="PE"/>
  </r>
  <r>
    <x v="8"/>
    <x v="7"/>
    <n v="7.9187999999999995E-2"/>
    <n v="7.9199999999999995E-4"/>
    <n v="0"/>
    <s v=" "/>
    <s v=" "/>
    <s v=" "/>
    <s v=" "/>
    <s v=" "/>
    <s v="Pastos enmalezados"/>
    <s v="PE"/>
  </r>
  <r>
    <x v="8"/>
    <x v="7"/>
    <n v="0.123601"/>
    <n v="1.2359999999999999E-3"/>
    <n v="0"/>
    <s v=" "/>
    <s v=" "/>
    <s v=" "/>
    <s v=" "/>
    <s v=" "/>
    <s v="Pastos enmalezados"/>
    <s v="PE"/>
  </r>
  <r>
    <x v="8"/>
    <x v="7"/>
    <n v="0.84952700000000003"/>
    <n v="8.4950000000000008E-3"/>
    <n v="0"/>
    <s v=" "/>
    <s v=" "/>
    <s v=" "/>
    <s v=" "/>
    <s v=" "/>
    <s v="Pastos enmalezados"/>
    <s v="PE"/>
  </r>
  <r>
    <x v="8"/>
    <x v="7"/>
    <n v="0.445797"/>
    <n v="4.4580000000000002E-3"/>
    <n v="0"/>
    <s v=" "/>
    <s v=" "/>
    <s v=" "/>
    <s v=" "/>
    <s v=" "/>
    <s v="Pastos enmalezados"/>
    <s v="PE"/>
  </r>
  <r>
    <x v="8"/>
    <x v="7"/>
    <n v="0.38591799999999998"/>
    <n v="3.859E-3"/>
    <n v="0"/>
    <s v=" "/>
    <s v=" "/>
    <s v=" "/>
    <s v=" "/>
    <s v=" "/>
    <s v="Pastos enmalezados"/>
    <s v="PE"/>
  </r>
  <r>
    <x v="8"/>
    <x v="7"/>
    <n v="2.9669000000000001E-2"/>
    <n v="2.9700000000000001E-4"/>
    <n v="0"/>
    <s v=" "/>
    <s v=" "/>
    <s v=" "/>
    <s v=" "/>
    <s v=" "/>
    <s v="Pastos enmalezados"/>
    <s v="PE"/>
  </r>
  <r>
    <x v="9"/>
    <x v="7"/>
    <n v="0.114734"/>
    <n v="1.147E-3"/>
    <n v="0"/>
    <s v=" "/>
    <s v=" "/>
    <s v=" "/>
    <s v=" "/>
    <s v=" "/>
    <s v="Pastos enmalezados"/>
    <s v="PE"/>
  </r>
  <r>
    <x v="10"/>
    <x v="7"/>
    <n v="3.2545999999999999E-2"/>
    <n v="3.2499999999999999E-4"/>
    <n v="0"/>
    <s v=" "/>
    <s v=" "/>
    <s v=" "/>
    <s v=" "/>
    <s v=" "/>
    <s v="Pastos enmalezados"/>
    <s v="PE"/>
  </r>
  <r>
    <x v="10"/>
    <x v="7"/>
    <n v="2.699E-3"/>
    <n v="2.6999999999999999E-5"/>
    <n v="0"/>
    <s v=" "/>
    <s v=" "/>
    <s v=" "/>
    <s v=" "/>
    <s v=" "/>
    <s v="Pastos enmalezados"/>
    <s v="PE"/>
  </r>
  <r>
    <x v="10"/>
    <x v="7"/>
    <n v="0.29234900000000003"/>
    <n v="2.9229999999999998E-3"/>
    <n v="0"/>
    <s v=" "/>
    <s v=" "/>
    <s v=" "/>
    <s v=" "/>
    <s v=" "/>
    <s v="Pastos enmalezados"/>
    <s v="PE"/>
  </r>
  <r>
    <x v="10"/>
    <x v="7"/>
    <n v="0.197848"/>
    <n v="1.9780000000000002E-3"/>
    <n v="0"/>
    <s v=" "/>
    <s v=" "/>
    <s v=" "/>
    <s v=" "/>
    <s v=" "/>
    <s v="Pastos enmalezados"/>
    <s v="PE"/>
  </r>
  <r>
    <x v="10"/>
    <x v="7"/>
    <n v="2.8433350000000002"/>
    <n v="2.8433E-2"/>
    <n v="0"/>
    <s v=" "/>
    <s v=" "/>
    <s v=" "/>
    <s v=" "/>
    <s v=" "/>
    <s v="Pastos enmalezados"/>
    <s v="PE"/>
  </r>
  <r>
    <x v="10"/>
    <x v="7"/>
    <n v="0.32167800000000002"/>
    <n v="3.2169999999999998E-3"/>
    <n v="0"/>
    <s v=" "/>
    <s v=" "/>
    <s v=" "/>
    <s v=" "/>
    <s v=" "/>
    <s v="Pastos enmalezados"/>
    <s v="PE"/>
  </r>
  <r>
    <x v="10"/>
    <x v="7"/>
    <n v="0.22567200000000001"/>
    <n v="2.2569999999999999E-3"/>
    <n v="0"/>
    <s v=" "/>
    <s v=" "/>
    <s v=" "/>
    <s v=" "/>
    <s v=" "/>
    <s v="Pastos enmalezados"/>
    <s v="PE"/>
  </r>
  <r>
    <x v="10"/>
    <x v="7"/>
    <n v="0.56877999999999995"/>
    <n v="5.6880000000000003E-3"/>
    <n v="0"/>
    <s v=" "/>
    <s v=" "/>
    <s v=" "/>
    <s v=" "/>
    <s v=" "/>
    <s v="Pastos enmalezados"/>
    <s v="PE"/>
  </r>
  <r>
    <x v="10"/>
    <x v="7"/>
    <n v="8.4172999999999998E-2"/>
    <n v="8.4199999999999998E-4"/>
    <n v="0"/>
    <s v=" "/>
    <s v=" "/>
    <s v=" "/>
    <s v=" "/>
    <s v=" "/>
    <s v="Pastos enmalezados"/>
    <s v="PE"/>
  </r>
  <r>
    <x v="10"/>
    <x v="7"/>
    <n v="0.88047799999999998"/>
    <n v="8.8050000000000003E-3"/>
    <n v="0"/>
    <s v=" "/>
    <s v=" "/>
    <s v=" "/>
    <s v=" "/>
    <s v=" "/>
    <s v="Pastos enmalezados"/>
    <s v="PE"/>
  </r>
  <r>
    <x v="10"/>
    <x v="7"/>
    <n v="0.24293899999999999"/>
    <n v="2.4290000000000002E-3"/>
    <n v="0"/>
    <s v=" "/>
    <s v=" "/>
    <s v=" "/>
    <s v=" "/>
    <s v=" "/>
    <s v="Pastos enmalezados"/>
    <s v="PE"/>
  </r>
  <r>
    <x v="10"/>
    <x v="7"/>
    <n v="1.2209989999999999"/>
    <n v="1.221E-2"/>
    <n v="0"/>
    <s v=" "/>
    <s v=" "/>
    <s v=" "/>
    <s v=" "/>
    <s v=" "/>
    <s v="Pastos enmalezados"/>
    <s v="PE"/>
  </r>
  <r>
    <x v="0"/>
    <x v="8"/>
    <n v="9.5578999999999997E-2"/>
    <n v="9.5600000000000004E-4"/>
    <n v="0"/>
    <s v=" "/>
    <s v=" "/>
    <s v=" "/>
    <s v=" "/>
    <s v=" "/>
    <s v="Pastos limpios"/>
    <s v="PA"/>
  </r>
  <r>
    <x v="0"/>
    <x v="8"/>
    <n v="0.12124"/>
    <n v="1.212E-3"/>
    <n v="0"/>
    <s v=" "/>
    <s v=" "/>
    <s v=" "/>
    <s v=" "/>
    <s v=" "/>
    <s v="Pastos limpios"/>
    <s v="AA - pR"/>
  </r>
  <r>
    <x v="1"/>
    <x v="8"/>
    <n v="0.22314100000000001"/>
    <n v="2.2309999999999999E-3"/>
    <n v="0"/>
    <s v=" "/>
    <s v=" "/>
    <s v=" "/>
    <s v=" "/>
    <s v=" "/>
    <s v="Pastos limpios"/>
    <s v="PL"/>
  </r>
  <r>
    <x v="1"/>
    <x v="8"/>
    <n v="0.943882"/>
    <n v="9.4389999999999995E-3"/>
    <n v="0"/>
    <s v=" "/>
    <s v=" "/>
    <s v=" "/>
    <s v=" "/>
    <s v=" "/>
    <s v="Pastos limpios"/>
    <s v="PL"/>
  </r>
  <r>
    <x v="1"/>
    <x v="8"/>
    <n v="5.0983790000000004"/>
    <n v="5.0984000000000002E-2"/>
    <n v="0"/>
    <s v=" "/>
    <s v=" "/>
    <s v=" "/>
    <s v=" "/>
    <s v=" "/>
    <s v="Pastos limpios"/>
    <s v="PL"/>
  </r>
  <r>
    <x v="1"/>
    <x v="8"/>
    <n v="1.8929999999999999E-2"/>
    <n v="1.8900000000000001E-4"/>
    <n v="0"/>
    <s v=" "/>
    <s v=" "/>
    <s v=" "/>
    <s v=" "/>
    <s v=" "/>
    <s v="Pastos limpios"/>
    <s v="PL"/>
  </r>
  <r>
    <x v="1"/>
    <x v="8"/>
    <n v="0.43668200000000001"/>
    <n v="4.3670000000000002E-3"/>
    <n v="0"/>
    <s v=" "/>
    <s v=" "/>
    <s v=" "/>
    <s v=" "/>
    <s v=" "/>
    <s v="Pastos limpios"/>
    <s v="PL"/>
  </r>
  <r>
    <x v="1"/>
    <x v="8"/>
    <n v="1.3069059999999999"/>
    <n v="1.3069000000000001E-2"/>
    <n v="0"/>
    <s v=" "/>
    <s v=" "/>
    <s v=" "/>
    <s v=" "/>
    <s v=" "/>
    <s v="Pastos limpios"/>
    <s v="PL"/>
  </r>
  <r>
    <x v="1"/>
    <x v="8"/>
    <n v="6.5268470000000001"/>
    <n v="6.5268000000000007E-2"/>
    <n v="0"/>
    <s v=" "/>
    <s v=" "/>
    <s v=" "/>
    <s v=" "/>
    <s v=" "/>
    <s v="Pastos limpios"/>
    <s v="PL"/>
  </r>
  <r>
    <x v="1"/>
    <x v="8"/>
    <n v="0.105083"/>
    <n v="1.0510000000000001E-3"/>
    <n v="0"/>
    <s v=" "/>
    <s v=" "/>
    <s v=" "/>
    <s v=" "/>
    <s v=" "/>
    <s v="Pastos limpios"/>
    <s v="PL"/>
  </r>
  <r>
    <x v="1"/>
    <x v="8"/>
    <n v="2.9291710000000002"/>
    <n v="2.9291999999999999E-2"/>
    <n v="0"/>
    <s v=" "/>
    <s v=" "/>
    <s v=" "/>
    <s v=" "/>
    <s v=" "/>
    <s v="Pastos limpios"/>
    <s v="PL"/>
  </r>
  <r>
    <x v="1"/>
    <x v="8"/>
    <n v="0.41206700000000002"/>
    <n v="4.1209999999999997E-3"/>
    <n v="0"/>
    <s v=" "/>
    <s v=" "/>
    <s v=" "/>
    <s v=" "/>
    <s v=" "/>
    <s v="Pastos limpios"/>
    <s v="PL"/>
  </r>
  <r>
    <x v="1"/>
    <x v="8"/>
    <n v="0.24648400000000001"/>
    <n v="2.4650000000000002E-3"/>
    <n v="0"/>
    <s v=" "/>
    <s v=" "/>
    <s v=" "/>
    <s v=" "/>
    <s v=" "/>
    <s v="Pastos limpios"/>
    <s v="PL"/>
  </r>
  <r>
    <x v="1"/>
    <x v="8"/>
    <n v="0.672767"/>
    <n v="6.7279999999999996E-3"/>
    <n v="0"/>
    <s v=" "/>
    <s v=" "/>
    <s v=" "/>
    <s v=" "/>
    <s v=" "/>
    <s v="Pastos limpios"/>
    <s v="PL"/>
  </r>
  <r>
    <x v="1"/>
    <x v="8"/>
    <n v="1.9125080000000001"/>
    <n v="1.9125E-2"/>
    <n v="0"/>
    <s v=" "/>
    <s v=" "/>
    <s v=" "/>
    <s v=" "/>
    <s v=" "/>
    <s v="Pastos limpios"/>
    <s v="PL"/>
  </r>
  <r>
    <x v="1"/>
    <x v="8"/>
    <n v="0.819129"/>
    <n v="8.1910000000000004E-3"/>
    <n v="0"/>
    <s v=" "/>
    <s v=" "/>
    <s v=" "/>
    <s v=" "/>
    <s v=" "/>
    <s v="Pastos limpios"/>
    <s v="PL"/>
  </r>
  <r>
    <x v="1"/>
    <x v="8"/>
    <n v="2.2766150000000001"/>
    <n v="2.2766000000000002E-2"/>
    <n v="0"/>
    <s v=" "/>
    <s v=" "/>
    <s v=" "/>
    <s v=" "/>
    <s v=" "/>
    <s v="Pastos limpios"/>
    <s v="PL"/>
  </r>
  <r>
    <x v="1"/>
    <x v="8"/>
    <n v="0.23222100000000001"/>
    <n v="2.3219999999999998E-3"/>
    <n v="0"/>
    <s v=" "/>
    <s v=" "/>
    <s v=" "/>
    <s v=" "/>
    <s v=" "/>
    <s v="Pastos limpios"/>
    <s v="PL"/>
  </r>
  <r>
    <x v="2"/>
    <x v="8"/>
    <n v="0.26715499999999998"/>
    <n v="2.6719999999999999E-3"/>
    <n v="0"/>
    <s v=" "/>
    <s v=" "/>
    <s v=" "/>
    <s v=" "/>
    <s v=" "/>
    <s v="Pastos limpios"/>
    <s v="PL"/>
  </r>
  <r>
    <x v="3"/>
    <x v="8"/>
    <n v="4.6613000000000002E-2"/>
    <n v="4.66E-4"/>
    <n v="0"/>
    <s v=" "/>
    <s v=" "/>
    <s v=" "/>
    <s v=" "/>
    <s v=" "/>
    <s v="Pastos limpios"/>
    <s v="PL"/>
  </r>
  <r>
    <x v="3"/>
    <x v="8"/>
    <n v="6.0394000000000003E-2"/>
    <n v="6.0400000000000004E-4"/>
    <n v="0"/>
    <s v=" "/>
    <s v=" "/>
    <s v=" "/>
    <s v=" "/>
    <s v=" "/>
    <s v="Pastos limpios"/>
    <s v="PL"/>
  </r>
  <r>
    <x v="0"/>
    <x v="8"/>
    <n v="1.9750190000000001"/>
    <n v="1.975E-2"/>
    <n v="0"/>
    <s v=" "/>
    <s v=" "/>
    <s v=" "/>
    <s v=" "/>
    <s v=" "/>
    <s v="Pastos limpios"/>
    <s v="PL"/>
  </r>
  <r>
    <x v="0"/>
    <x v="8"/>
    <n v="1.521468"/>
    <n v="1.5214999999999999E-2"/>
    <n v="0"/>
    <s v=" "/>
    <s v=" "/>
    <s v=" "/>
    <s v=" "/>
    <s v=" "/>
    <s v="Pastos limpios"/>
    <s v="PL"/>
  </r>
  <r>
    <x v="0"/>
    <x v="8"/>
    <n v="0.31614799999999998"/>
    <n v="3.1610000000000002E-3"/>
    <n v="0"/>
    <s v=" "/>
    <s v=" "/>
    <s v=" "/>
    <s v=" "/>
    <s v=" "/>
    <s v="Pastos limpios"/>
    <s v="PL"/>
  </r>
  <r>
    <x v="0"/>
    <x v="8"/>
    <n v="0.33007700000000001"/>
    <n v="3.3010000000000001E-3"/>
    <n v="0"/>
    <s v=" "/>
    <s v=" "/>
    <s v=" "/>
    <s v=" "/>
    <s v=" "/>
    <s v="Pastos limpios"/>
    <s v="PL"/>
  </r>
  <r>
    <x v="0"/>
    <x v="8"/>
    <n v="2.7317999999999999E-2"/>
    <n v="2.7300000000000002E-4"/>
    <n v="0"/>
    <s v=" "/>
    <s v=" "/>
    <s v=" "/>
    <s v=" "/>
    <s v=" "/>
    <s v="Pastos limpios"/>
    <s v="HDInoA"/>
  </r>
  <r>
    <x v="0"/>
    <x v="8"/>
    <n v="0.26810200000000001"/>
    <n v="2.6809999999999998E-3"/>
    <n v="0"/>
    <s v=" "/>
    <s v=" "/>
    <s v=" "/>
    <s v=" "/>
    <s v=" "/>
    <s v="Pastos limpios"/>
    <s v="PL"/>
  </r>
  <r>
    <x v="0"/>
    <x v="8"/>
    <n v="0.31846099999999999"/>
    <n v="3.1849999999999999E-3"/>
    <n v="0"/>
    <s v=" "/>
    <s v=" "/>
    <s v=" "/>
    <s v=" "/>
    <s v=" "/>
    <s v="Pastos limpios"/>
    <s v="PL"/>
  </r>
  <r>
    <x v="4"/>
    <x v="8"/>
    <n v="0.12820999999999999"/>
    <n v="1.2819999999999999E-3"/>
    <n v="0"/>
    <s v=" "/>
    <s v=" "/>
    <s v=" "/>
    <s v=" "/>
    <s v=" "/>
    <s v="Pastos limpios"/>
    <s v="PL"/>
  </r>
  <r>
    <x v="4"/>
    <x v="8"/>
    <n v="4.9451000000000002E-2"/>
    <n v="4.95E-4"/>
    <n v="0"/>
    <s v=" "/>
    <s v=" "/>
    <s v=" "/>
    <s v=" "/>
    <s v=" "/>
    <s v="Pastos limpios"/>
    <s v="PL"/>
  </r>
  <r>
    <x v="4"/>
    <x v="8"/>
    <n v="2.7517E-2"/>
    <n v="2.7500000000000002E-4"/>
    <n v="0"/>
    <s v=" "/>
    <s v=" "/>
    <s v=" "/>
    <s v=" "/>
    <s v=" "/>
    <s v="Pastos limpios"/>
    <s v="PL"/>
  </r>
  <r>
    <x v="4"/>
    <x v="8"/>
    <n v="1.3093E-2"/>
    <n v="1.3100000000000001E-4"/>
    <n v="0"/>
    <s v=" "/>
    <s v=" "/>
    <s v=" "/>
    <s v=" "/>
    <s v=" "/>
    <s v="Pastos limpios"/>
    <s v="PL"/>
  </r>
  <r>
    <x v="4"/>
    <x v="8"/>
    <n v="2.1437999999999999E-2"/>
    <n v="2.14E-4"/>
    <n v="0"/>
    <s v=" "/>
    <s v=" "/>
    <s v=" "/>
    <s v=" "/>
    <s v=" "/>
    <s v="Pastos limpios"/>
    <s v="PL"/>
  </r>
  <r>
    <x v="4"/>
    <x v="8"/>
    <n v="7.6469999999999996E-2"/>
    <n v="7.6499999999999995E-4"/>
    <n v="0"/>
    <s v=" "/>
    <s v=" "/>
    <s v=" "/>
    <s v=" "/>
    <s v=" "/>
    <s v="Pastos limpios"/>
    <s v="PL"/>
  </r>
  <r>
    <x v="4"/>
    <x v="8"/>
    <n v="0.32301200000000002"/>
    <n v="3.2299999999999998E-3"/>
    <n v="0"/>
    <s v=" "/>
    <s v=" "/>
    <s v=" "/>
    <s v=" "/>
    <s v=" "/>
    <s v="Pastos limpios"/>
    <s v="PL"/>
  </r>
  <r>
    <x v="4"/>
    <x v="8"/>
    <n v="3.9822999999999997E-2"/>
    <n v="3.9800000000000002E-4"/>
    <n v="0"/>
    <s v=" "/>
    <s v=" "/>
    <s v=" "/>
    <s v=" "/>
    <s v=" "/>
    <s v="Pastos limpios"/>
    <s v="PL"/>
  </r>
  <r>
    <x v="4"/>
    <x v="8"/>
    <n v="0.253693"/>
    <n v="2.5370000000000002E-3"/>
    <n v="0"/>
    <s v=" "/>
    <s v=" "/>
    <s v=" "/>
    <s v=" "/>
    <s v=" "/>
    <s v="Pastos limpios"/>
    <s v="PL"/>
  </r>
  <r>
    <x v="4"/>
    <x v="8"/>
    <n v="0.127883"/>
    <n v="1.279E-3"/>
    <n v="0"/>
    <s v=" "/>
    <s v=" "/>
    <s v=" "/>
    <s v=" "/>
    <s v=" "/>
    <s v="Pastos limpios"/>
    <s v="PL"/>
  </r>
  <r>
    <x v="5"/>
    <x v="8"/>
    <n v="0.10735599999999999"/>
    <n v="1.0740000000000001E-3"/>
    <n v="0"/>
    <s v=" "/>
    <s v=" "/>
    <s v=" "/>
    <s v=" "/>
    <s v=" "/>
    <s v="Pastos limpios"/>
    <s v="PL"/>
  </r>
  <r>
    <x v="5"/>
    <x v="8"/>
    <n v="1.326694"/>
    <n v="1.3266999999999999E-2"/>
    <n v="0"/>
    <s v=" "/>
    <s v=" "/>
    <s v=" "/>
    <s v=" "/>
    <s v=" "/>
    <s v="Pastos limpios"/>
    <s v="PL"/>
  </r>
  <r>
    <x v="5"/>
    <x v="8"/>
    <n v="0.177178"/>
    <n v="1.7719999999999999E-3"/>
    <n v="0"/>
    <s v=" "/>
    <s v=" "/>
    <s v=" "/>
    <s v=" "/>
    <s v=" "/>
    <s v="Pastos limpios"/>
    <s v="PL"/>
  </r>
  <r>
    <x v="5"/>
    <x v="8"/>
    <n v="5.5138E-2"/>
    <n v="5.5099999999999995E-4"/>
    <n v="0"/>
    <s v=" "/>
    <s v=" "/>
    <s v=" "/>
    <s v=" "/>
    <s v=" "/>
    <s v="Pastos limpios"/>
    <s v="PL"/>
  </r>
  <r>
    <x v="5"/>
    <x v="8"/>
    <n v="1.1777070000000001"/>
    <n v="1.1776999999999999E-2"/>
    <n v="0"/>
    <s v=" "/>
    <s v=" "/>
    <s v=" "/>
    <s v=" "/>
    <s v=" "/>
    <s v="Pastos limpios"/>
    <s v="PL"/>
  </r>
  <r>
    <x v="5"/>
    <x v="8"/>
    <n v="0.111627"/>
    <n v="1.116E-3"/>
    <n v="0"/>
    <s v=" "/>
    <s v=" "/>
    <s v=" "/>
    <s v=" "/>
    <s v=" "/>
    <s v="Pastos limpios"/>
    <s v="PL"/>
  </r>
  <r>
    <x v="5"/>
    <x v="8"/>
    <n v="2.5093000000000001E-2"/>
    <n v="2.5099999999999998E-4"/>
    <n v="0"/>
    <s v=" "/>
    <s v=" "/>
    <s v=" "/>
    <s v=" "/>
    <s v=" "/>
    <s v="Pastos limpios"/>
    <s v="PL"/>
  </r>
  <r>
    <x v="5"/>
    <x v="8"/>
    <n v="0.53297000000000005"/>
    <n v="5.3299999999999997E-3"/>
    <n v="0"/>
    <s v=" "/>
    <s v=" "/>
    <s v=" "/>
    <s v=" "/>
    <s v=" "/>
    <s v="Pastos limpios"/>
    <s v="PL"/>
  </r>
  <r>
    <x v="5"/>
    <x v="8"/>
    <n v="3.8025999999999997E-2"/>
    <n v="3.8000000000000002E-4"/>
    <n v="0"/>
    <s v=" "/>
    <s v=" "/>
    <s v=" "/>
    <s v=" "/>
    <s v=" "/>
    <s v="Pastos limpios"/>
    <s v="PL"/>
  </r>
  <r>
    <x v="5"/>
    <x v="8"/>
    <n v="2.5663999999999999E-2"/>
    <n v="2.5700000000000001E-4"/>
    <n v="0"/>
    <s v=" "/>
    <s v=" "/>
    <s v=" "/>
    <s v=" "/>
    <s v=" "/>
    <s v="Pastos limpios"/>
    <s v="PL"/>
  </r>
  <r>
    <x v="5"/>
    <x v="8"/>
    <n v="1.5733E-2"/>
    <n v="1.5699999999999999E-4"/>
    <n v="0"/>
    <s v=" "/>
    <s v=" "/>
    <s v=" "/>
    <s v=" "/>
    <s v=" "/>
    <s v="Pastos limpios"/>
    <s v="PL"/>
  </r>
  <r>
    <x v="5"/>
    <x v="8"/>
    <n v="3.9940999999999997E-2"/>
    <n v="3.9899999999999999E-4"/>
    <n v="0"/>
    <s v=" "/>
    <s v=" "/>
    <s v=" "/>
    <s v=" "/>
    <s v=" "/>
    <s v="Pastos limpios"/>
    <s v="PL"/>
  </r>
  <r>
    <x v="5"/>
    <x v="8"/>
    <n v="9.5436000000000007E-2"/>
    <n v="9.5399999999999999E-4"/>
    <n v="0"/>
    <s v=" "/>
    <s v=" "/>
    <s v=" "/>
    <s v=" "/>
    <s v=" "/>
    <s v="Pastos limpios"/>
    <s v="PL"/>
  </r>
  <r>
    <x v="5"/>
    <x v="8"/>
    <n v="1.1406620000000001"/>
    <n v="1.1407E-2"/>
    <n v="0"/>
    <s v=" "/>
    <s v=" "/>
    <s v=" "/>
    <s v=" "/>
    <s v=" "/>
    <s v="Pastos limpios"/>
    <s v="PL"/>
  </r>
  <r>
    <x v="5"/>
    <x v="8"/>
    <n v="0.330793"/>
    <n v="3.3080000000000002E-3"/>
    <n v="0"/>
    <s v=" "/>
    <s v=" "/>
    <s v=" "/>
    <s v=" "/>
    <s v=" "/>
    <s v="Pastos limpios"/>
    <s v="PL"/>
  </r>
  <r>
    <x v="5"/>
    <x v="8"/>
    <n v="1.5301629999999999"/>
    <n v="1.5302E-2"/>
    <n v="0"/>
    <s v=" "/>
    <s v=" "/>
    <s v=" "/>
    <s v=" "/>
    <s v=" "/>
    <s v="Pastos limpios"/>
    <s v="PL"/>
  </r>
  <r>
    <x v="5"/>
    <x v="8"/>
    <n v="6.3620999999999997E-2"/>
    <n v="6.3599999999999996E-4"/>
    <n v="0"/>
    <s v=" "/>
    <s v=" "/>
    <s v=" "/>
    <s v=" "/>
    <s v=" "/>
    <s v="Pastos limpios"/>
    <s v="PL"/>
  </r>
  <r>
    <x v="5"/>
    <x v="8"/>
    <n v="4.8404999999999997E-2"/>
    <n v="4.84E-4"/>
    <n v="0"/>
    <s v=" "/>
    <s v=" "/>
    <s v=" "/>
    <s v=" "/>
    <s v=" "/>
    <s v="Pastos limpios"/>
    <s v="PL"/>
  </r>
  <r>
    <x v="5"/>
    <x v="8"/>
    <n v="1.1934260000000001"/>
    <n v="1.1934E-2"/>
    <n v="0"/>
    <s v=" "/>
    <s v=" "/>
    <s v=" "/>
    <s v=" "/>
    <s v=" "/>
    <s v="Pastos limpios"/>
    <s v="PL"/>
  </r>
  <r>
    <x v="5"/>
    <x v="8"/>
    <n v="0.69921299999999997"/>
    <n v="6.992E-3"/>
    <n v="0"/>
    <s v=" "/>
    <s v=" "/>
    <s v=" "/>
    <s v=" "/>
    <s v=" "/>
    <s v="Pastos limpios"/>
    <s v="PL"/>
  </r>
  <r>
    <x v="5"/>
    <x v="8"/>
    <n v="0.31387700000000002"/>
    <n v="3.1389999999999999E-3"/>
    <n v="0"/>
    <s v=" "/>
    <s v=" "/>
    <s v=" "/>
    <s v=" "/>
    <s v=" "/>
    <s v="Pastos limpios"/>
    <s v="PL"/>
  </r>
  <r>
    <x v="5"/>
    <x v="8"/>
    <n v="0.201215"/>
    <n v="2.0119999999999999E-3"/>
    <n v="0"/>
    <s v=" "/>
    <s v=" "/>
    <s v=" "/>
    <s v=" "/>
    <s v=" "/>
    <s v="Pastos limpios"/>
    <s v="PL"/>
  </r>
  <r>
    <x v="5"/>
    <x v="8"/>
    <n v="1.5799000000000001E-2"/>
    <n v="1.5799999999999999E-4"/>
    <n v="0"/>
    <s v=" "/>
    <s v=" "/>
    <s v=" "/>
    <s v=" "/>
    <s v=" "/>
    <s v="Pastos limpios"/>
    <s v="PL"/>
  </r>
  <r>
    <x v="5"/>
    <x v="8"/>
    <n v="1.720979"/>
    <n v="1.721E-2"/>
    <n v="0"/>
    <s v=" "/>
    <s v=" "/>
    <s v=" "/>
    <s v=" "/>
    <s v=" "/>
    <s v="Pastos limpios"/>
    <s v="PL"/>
  </r>
  <r>
    <x v="5"/>
    <x v="8"/>
    <n v="8.4155999999999995E-2"/>
    <n v="8.4199999999999998E-4"/>
    <n v="0"/>
    <s v=" "/>
    <s v=" "/>
    <s v=" "/>
    <s v=" "/>
    <s v=" "/>
    <s v="Pastos limpios"/>
    <s v="PL"/>
  </r>
  <r>
    <x v="5"/>
    <x v="8"/>
    <n v="2.9735000000000001E-2"/>
    <n v="2.9700000000000001E-4"/>
    <n v="0"/>
    <s v=" "/>
    <s v=" "/>
    <s v=" "/>
    <s v=" "/>
    <s v=" "/>
    <s v="Pastos limpios"/>
    <s v="PL"/>
  </r>
  <r>
    <x v="5"/>
    <x v="8"/>
    <n v="0.11217199999999999"/>
    <n v="1.122E-3"/>
    <n v="0"/>
    <s v=" "/>
    <s v=" "/>
    <s v=" "/>
    <s v=" "/>
    <s v=" "/>
    <s v="Pastos limpios"/>
    <s v="PL"/>
  </r>
  <r>
    <x v="5"/>
    <x v="8"/>
    <n v="9.8504999999999995E-2"/>
    <n v="9.8499999999999998E-4"/>
    <n v="0"/>
    <s v=" "/>
    <s v=" "/>
    <s v=" "/>
    <s v=" "/>
    <s v=" "/>
    <s v="Pastos limpios"/>
    <s v="PL"/>
  </r>
  <r>
    <x v="5"/>
    <x v="8"/>
    <n v="0.84374499999999997"/>
    <n v="8.4370000000000001E-3"/>
    <n v="0"/>
    <s v=" "/>
    <s v=" "/>
    <s v=" "/>
    <s v=" "/>
    <s v=" "/>
    <s v="Pastos limpios"/>
    <s v="PL"/>
  </r>
  <r>
    <x v="5"/>
    <x v="8"/>
    <n v="2.3647000000000001E-2"/>
    <n v="2.3599999999999999E-4"/>
    <n v="0"/>
    <s v=" "/>
    <s v=" "/>
    <s v=" "/>
    <s v=" "/>
    <s v=" "/>
    <s v="Pastos limpios"/>
    <s v="PL"/>
  </r>
  <r>
    <x v="5"/>
    <x v="8"/>
    <n v="0.155672"/>
    <n v="1.557E-3"/>
    <n v="0"/>
    <s v=" "/>
    <s v=" "/>
    <s v=" "/>
    <s v=" "/>
    <s v=" "/>
    <s v="Pastos limpios"/>
    <s v="PL"/>
  </r>
  <r>
    <x v="5"/>
    <x v="8"/>
    <n v="2.5509E-2"/>
    <n v="2.5500000000000002E-4"/>
    <n v="0"/>
    <s v=" "/>
    <s v=" "/>
    <s v=" "/>
    <s v=" "/>
    <s v=" "/>
    <s v="Pastos limpios"/>
    <s v="PL"/>
  </r>
  <r>
    <x v="5"/>
    <x v="8"/>
    <n v="5.151E-2"/>
    <n v="5.1500000000000005E-4"/>
    <n v="0"/>
    <s v=" "/>
    <s v=" "/>
    <s v=" "/>
    <s v=" "/>
    <s v=" "/>
    <s v="Pastos limpios"/>
    <s v="PL"/>
  </r>
  <r>
    <x v="5"/>
    <x v="8"/>
    <n v="0.12232"/>
    <n v="1.2229999999999999E-3"/>
    <n v="0"/>
    <s v=" "/>
    <s v=" "/>
    <s v=" "/>
    <s v=" "/>
    <s v=" "/>
    <s v="Pastos limpios"/>
    <s v="PL"/>
  </r>
  <r>
    <x v="5"/>
    <x v="8"/>
    <n v="7.5537999999999994E-2"/>
    <n v="7.5500000000000003E-4"/>
    <n v="0"/>
    <s v=" "/>
    <s v=" "/>
    <s v=" "/>
    <s v=" "/>
    <s v=" "/>
    <s v="Pastos limpios"/>
    <s v="PL"/>
  </r>
  <r>
    <x v="5"/>
    <x v="8"/>
    <n v="5.4801000000000002E-2"/>
    <n v="5.4799999999999998E-4"/>
    <n v="0"/>
    <s v=" "/>
    <s v=" "/>
    <s v=" "/>
    <s v=" "/>
    <s v=" "/>
    <s v="Pastos limpios"/>
    <s v="PL"/>
  </r>
  <r>
    <x v="5"/>
    <x v="8"/>
    <n v="6.6109999999999997E-3"/>
    <n v="6.6000000000000005E-5"/>
    <n v="0"/>
    <s v=" "/>
    <s v=" "/>
    <s v=" "/>
    <s v=" "/>
    <s v=" "/>
    <s v="Pastos limpios"/>
    <s v="PL"/>
  </r>
  <r>
    <x v="5"/>
    <x v="8"/>
    <n v="5.1206000000000002E-2"/>
    <n v="5.1199999999999998E-4"/>
    <n v="0"/>
    <s v=" "/>
    <s v=" "/>
    <s v=" "/>
    <s v=" "/>
    <s v=" "/>
    <s v="Pastos limpios"/>
    <s v="PL"/>
  </r>
  <r>
    <x v="5"/>
    <x v="8"/>
    <n v="4.1371609999999999"/>
    <n v="4.1371999999999999E-2"/>
    <n v="0"/>
    <s v=" "/>
    <s v=" "/>
    <s v=" "/>
    <s v=" "/>
    <s v=" "/>
    <s v="Pastos limpios"/>
    <s v="PL"/>
  </r>
  <r>
    <x v="5"/>
    <x v="8"/>
    <n v="0.11110299999999999"/>
    <n v="1.111E-3"/>
    <n v="0"/>
    <s v=" "/>
    <s v=" "/>
    <s v=" "/>
    <s v=" "/>
    <s v=" "/>
    <s v="Pastos limpios"/>
    <s v="PL"/>
  </r>
  <r>
    <x v="5"/>
    <x v="8"/>
    <n v="2.3091E-2"/>
    <n v="2.31E-4"/>
    <n v="0"/>
    <s v=" "/>
    <s v=" "/>
    <s v=" "/>
    <s v=" "/>
    <s v=" "/>
    <s v="Pastos limpios"/>
    <s v="PL"/>
  </r>
  <r>
    <x v="5"/>
    <x v="8"/>
    <n v="5.9049999999999998E-2"/>
    <n v="5.9100000000000005E-4"/>
    <n v="0"/>
    <s v=" "/>
    <s v=" "/>
    <s v=" "/>
    <s v=" "/>
    <s v=" "/>
    <s v="Pastos limpios"/>
    <s v="PL"/>
  </r>
  <r>
    <x v="5"/>
    <x v="8"/>
    <n v="3.6595999999999997E-2"/>
    <n v="3.6600000000000001E-4"/>
    <n v="0"/>
    <s v=" "/>
    <s v=" "/>
    <s v=" "/>
    <s v=" "/>
    <s v=" "/>
    <s v="Pastos limpios"/>
    <s v="PL"/>
  </r>
  <r>
    <x v="5"/>
    <x v="8"/>
    <n v="0.14455699999999999"/>
    <n v="1.446E-3"/>
    <n v="0"/>
    <s v=" "/>
    <s v=" "/>
    <s v=" "/>
    <s v=" "/>
    <s v=" "/>
    <s v="Pastos limpios"/>
    <s v="PL"/>
  </r>
  <r>
    <x v="5"/>
    <x v="8"/>
    <n v="1.3126000000000001E-2"/>
    <n v="1.3100000000000001E-4"/>
    <n v="0"/>
    <s v=" "/>
    <s v=" "/>
    <s v=" "/>
    <s v=" "/>
    <s v=" "/>
    <s v="Pastos limpios"/>
    <s v="PL"/>
  </r>
  <r>
    <x v="5"/>
    <x v="8"/>
    <n v="1.3041000000000001E-2"/>
    <n v="1.2999999999999999E-4"/>
    <n v="0"/>
    <s v=" "/>
    <s v=" "/>
    <s v=" "/>
    <s v=" "/>
    <s v=" "/>
    <s v="Pastos limpios"/>
    <s v="PL"/>
  </r>
  <r>
    <x v="5"/>
    <x v="8"/>
    <n v="0.325185"/>
    <n v="3.2520000000000001E-3"/>
    <n v="0"/>
    <s v=" "/>
    <s v=" "/>
    <s v=" "/>
    <s v=" "/>
    <s v=" "/>
    <s v="Pastos limpios"/>
    <s v="PL"/>
  </r>
  <r>
    <x v="5"/>
    <x v="8"/>
    <n v="1.9137000000000001E-2"/>
    <n v="1.9100000000000001E-4"/>
    <n v="0"/>
    <s v=" "/>
    <s v=" "/>
    <s v=" "/>
    <s v=" "/>
    <s v=" "/>
    <s v="Pastos limpios"/>
    <s v="PL"/>
  </r>
  <r>
    <x v="5"/>
    <x v="8"/>
    <n v="7.1710000000000003E-3"/>
    <n v="7.2000000000000002E-5"/>
    <n v="0"/>
    <s v=" "/>
    <s v=" "/>
    <s v=" "/>
    <s v=" "/>
    <s v=" "/>
    <s v="Pastos limpios"/>
    <s v="PL"/>
  </r>
  <r>
    <x v="5"/>
    <x v="8"/>
    <n v="7.4209999999999996E-3"/>
    <n v="7.3999999999999996E-5"/>
    <n v="0"/>
    <s v=" "/>
    <s v=" "/>
    <s v=" "/>
    <s v=" "/>
    <s v=" "/>
    <s v="Pastos limpios"/>
    <s v="PL"/>
  </r>
  <r>
    <x v="5"/>
    <x v="8"/>
    <n v="1.9092999999999999E-2"/>
    <n v="1.9100000000000001E-4"/>
    <n v="0"/>
    <s v=" "/>
    <s v=" "/>
    <s v=" "/>
    <s v=" "/>
    <s v=" "/>
    <s v="Pastos limpios"/>
    <s v="PL"/>
  </r>
  <r>
    <x v="5"/>
    <x v="8"/>
    <n v="0.113528"/>
    <n v="1.1349999999999999E-3"/>
    <n v="0"/>
    <s v=" "/>
    <s v=" "/>
    <s v=" "/>
    <s v=" "/>
    <s v=" "/>
    <s v="Pastos limpios"/>
    <s v="PL"/>
  </r>
  <r>
    <x v="5"/>
    <x v="8"/>
    <n v="0.87003600000000003"/>
    <n v="8.6999999999999994E-3"/>
    <n v="0"/>
    <s v=" "/>
    <s v=" "/>
    <s v=" "/>
    <s v=" "/>
    <s v=" "/>
    <s v="Pastos limpios"/>
    <s v="PL"/>
  </r>
  <r>
    <x v="6"/>
    <x v="8"/>
    <n v="4.7829000000000003E-2"/>
    <n v="4.7800000000000002E-4"/>
    <n v="0"/>
    <s v=" "/>
    <s v=" "/>
    <s v=" "/>
    <s v=" "/>
    <s v=" "/>
    <s v="Pastos limpios"/>
    <s v="PL"/>
  </r>
  <r>
    <x v="7"/>
    <x v="8"/>
    <n v="3.1385999999999997E-2"/>
    <n v="3.1399999999999999E-4"/>
    <n v="0"/>
    <s v=" "/>
    <s v=" "/>
    <s v=" "/>
    <s v=" "/>
    <s v=" "/>
    <s v="Pastos limpios"/>
    <s v="PL"/>
  </r>
  <r>
    <x v="7"/>
    <x v="8"/>
    <n v="0.36011100000000001"/>
    <n v="3.601E-3"/>
    <n v="0"/>
    <s v=" "/>
    <s v=" "/>
    <s v=" "/>
    <s v=" "/>
    <s v=" "/>
    <s v="Pastos limpios"/>
    <s v="PL"/>
  </r>
  <r>
    <x v="7"/>
    <x v="8"/>
    <n v="1.0452779999999999"/>
    <n v="1.0453E-2"/>
    <n v="0"/>
    <s v=" "/>
    <s v=" "/>
    <s v=" "/>
    <s v=" "/>
    <s v=" "/>
    <s v="Pastos limpios"/>
    <s v="PL"/>
  </r>
  <r>
    <x v="7"/>
    <x v="8"/>
    <n v="0.32257999999999998"/>
    <n v="3.2260000000000001E-3"/>
    <n v="0"/>
    <s v=" "/>
    <s v=" "/>
    <s v=" "/>
    <s v=" "/>
    <s v=" "/>
    <s v="Pastos limpios"/>
    <s v="PL"/>
  </r>
  <r>
    <x v="7"/>
    <x v="8"/>
    <n v="0.64995599999999998"/>
    <n v="6.4999999999999997E-3"/>
    <n v="0"/>
    <s v=" "/>
    <s v=" "/>
    <s v=" "/>
    <s v=" "/>
    <s v=" "/>
    <s v="Pastos limpios"/>
    <s v="PL"/>
  </r>
  <r>
    <x v="7"/>
    <x v="8"/>
    <n v="0.40653299999999998"/>
    <n v="4.065E-3"/>
    <n v="0"/>
    <s v=" "/>
    <s v=" "/>
    <s v=" "/>
    <s v=" "/>
    <s v=" "/>
    <s v="Pastos limpios"/>
    <s v="PL"/>
  </r>
  <r>
    <x v="7"/>
    <x v="8"/>
    <n v="0.62291099999999999"/>
    <n v="6.2290000000000002E-3"/>
    <n v="0"/>
    <s v=" "/>
    <s v=" "/>
    <s v=" "/>
    <s v=" "/>
    <s v=" "/>
    <s v="Pastos limpios"/>
    <s v="PL"/>
  </r>
  <r>
    <x v="7"/>
    <x v="8"/>
    <n v="1.117054"/>
    <n v="1.1171E-2"/>
    <n v="0"/>
    <s v=" "/>
    <s v=" "/>
    <s v=" "/>
    <s v=" "/>
    <s v=" "/>
    <s v="Pastos limpios"/>
    <s v="PL"/>
  </r>
  <r>
    <x v="8"/>
    <x v="8"/>
    <n v="9.6518000000000007E-2"/>
    <n v="9.6500000000000004E-4"/>
    <n v="0"/>
    <s v=" "/>
    <s v=" "/>
    <s v=" "/>
    <s v=" "/>
    <s v=" "/>
    <s v="Pastos limpios"/>
    <s v="PL"/>
  </r>
  <r>
    <x v="8"/>
    <x v="8"/>
    <n v="0.64655200000000002"/>
    <n v="6.4660000000000004E-3"/>
    <n v="0"/>
    <s v=" "/>
    <s v=" "/>
    <s v=" "/>
    <s v=" "/>
    <s v=" "/>
    <s v="Pastos limpios"/>
    <s v="PL"/>
  </r>
  <r>
    <x v="8"/>
    <x v="8"/>
    <n v="1.2900999999999999E-2"/>
    <n v="1.2899999999999999E-4"/>
    <n v="0"/>
    <s v=" "/>
    <s v=" "/>
    <s v=" "/>
    <s v=" "/>
    <s v=" "/>
    <s v="Pastos limpios"/>
    <s v="PL"/>
  </r>
  <r>
    <x v="8"/>
    <x v="8"/>
    <n v="0.38615699999999997"/>
    <n v="3.862E-3"/>
    <n v="0"/>
    <s v=" "/>
    <s v=" "/>
    <s v=" "/>
    <s v=" "/>
    <s v=" "/>
    <s v="Pastos limpios"/>
    <s v="PL"/>
  </r>
  <r>
    <x v="8"/>
    <x v="8"/>
    <n v="0.68704699999999996"/>
    <n v="6.8700000000000002E-3"/>
    <n v="0"/>
    <s v=" "/>
    <s v=" "/>
    <s v=" "/>
    <s v=" "/>
    <s v=" "/>
    <s v="Pastos limpios"/>
    <s v="PL"/>
  </r>
  <r>
    <x v="8"/>
    <x v="8"/>
    <n v="1.0321E-2"/>
    <n v="1.03E-4"/>
    <n v="0"/>
    <s v=" "/>
    <s v=" "/>
    <s v=" "/>
    <s v=" "/>
    <s v=" "/>
    <s v="Pastos limpios"/>
    <s v="PL"/>
  </r>
  <r>
    <x v="8"/>
    <x v="8"/>
    <n v="2.8572E-2"/>
    <n v="2.8600000000000001E-4"/>
    <n v="0"/>
    <s v=" "/>
    <s v=" "/>
    <s v=" "/>
    <s v=" "/>
    <s v=" "/>
    <s v="Pastos limpios"/>
    <s v="PL"/>
  </r>
  <r>
    <x v="8"/>
    <x v="8"/>
    <n v="3.4368999999999997E-2"/>
    <n v="3.4400000000000001E-4"/>
    <n v="0"/>
    <s v=" "/>
    <s v=" "/>
    <s v=" "/>
    <s v=" "/>
    <s v=" "/>
    <s v="Pastos limpios"/>
    <s v="PL"/>
  </r>
  <r>
    <x v="8"/>
    <x v="8"/>
    <n v="1.1083540000000001"/>
    <n v="1.1084E-2"/>
    <n v="0"/>
    <s v=" "/>
    <s v=" "/>
    <s v=" "/>
    <s v=" "/>
    <s v=" "/>
    <s v="Pastos limpios"/>
    <s v="PL"/>
  </r>
  <r>
    <x v="8"/>
    <x v="8"/>
    <n v="5.6634999999999998E-2"/>
    <n v="5.6599999999999999E-4"/>
    <n v="0"/>
    <s v=" "/>
    <s v=" "/>
    <s v=" "/>
    <s v=" "/>
    <s v=" "/>
    <s v="Pastos limpios"/>
    <s v="PL"/>
  </r>
  <r>
    <x v="8"/>
    <x v="8"/>
    <n v="2.7262999999999999E-2"/>
    <n v="2.7300000000000002E-4"/>
    <n v="0"/>
    <s v=" "/>
    <s v=" "/>
    <s v=" "/>
    <s v=" "/>
    <s v=" "/>
    <s v="Pastos limpios"/>
    <s v="PL"/>
  </r>
  <r>
    <x v="8"/>
    <x v="8"/>
    <n v="4.7548E-2"/>
    <n v="4.75E-4"/>
    <n v="0"/>
    <s v=" "/>
    <s v=" "/>
    <s v=" "/>
    <s v=" "/>
    <s v=" "/>
    <s v="Pastos limpios"/>
    <s v="PL"/>
  </r>
  <r>
    <x v="9"/>
    <x v="8"/>
    <n v="0.116659"/>
    <n v="1.1670000000000001E-3"/>
    <n v="0"/>
    <s v=" "/>
    <s v=" "/>
    <s v=" "/>
    <s v=" "/>
    <s v=" "/>
    <s v="Pastos limpios"/>
    <s v="PL"/>
  </r>
  <r>
    <x v="9"/>
    <x v="8"/>
    <n v="0.282275"/>
    <n v="2.823E-3"/>
    <n v="0"/>
    <s v=" "/>
    <s v=" "/>
    <s v=" "/>
    <s v=" "/>
    <s v=" "/>
    <s v="Pastos limpios"/>
    <s v="PL"/>
  </r>
  <r>
    <x v="9"/>
    <x v="8"/>
    <n v="0.146011"/>
    <n v="1.4599999999999999E-3"/>
    <n v="0"/>
    <s v=" "/>
    <s v=" "/>
    <s v=" "/>
    <s v=" "/>
    <s v=" "/>
    <s v="Pastos limpios"/>
    <s v="PL"/>
  </r>
  <r>
    <x v="10"/>
    <x v="8"/>
    <n v="0.64042500000000002"/>
    <n v="6.404E-3"/>
    <n v="0"/>
    <s v=" "/>
    <s v=" "/>
    <s v=" "/>
    <s v=" "/>
    <s v=" "/>
    <s v="Pastos limpios"/>
    <s v="PL"/>
  </r>
  <r>
    <x v="10"/>
    <x v="8"/>
    <n v="1.2196119999999999"/>
    <n v="1.2196E-2"/>
    <n v="0"/>
    <s v=" "/>
    <s v=" "/>
    <s v=" "/>
    <s v=" "/>
    <s v=" "/>
    <s v="Pastos limpios"/>
    <s v="PL"/>
  </r>
  <r>
    <x v="10"/>
    <x v="8"/>
    <n v="0.75737600000000005"/>
    <n v="7.574E-3"/>
    <n v="0"/>
    <s v=" "/>
    <s v=" "/>
    <s v=" "/>
    <s v=" "/>
    <s v=" "/>
    <s v="Pastos limpios"/>
    <s v="PL"/>
  </r>
  <r>
    <x v="10"/>
    <x v="8"/>
    <n v="2.3800999999999999E-2"/>
    <n v="2.3800000000000001E-4"/>
    <n v="0"/>
    <s v=" "/>
    <s v=" "/>
    <s v=" "/>
    <s v=" "/>
    <s v=" "/>
    <s v="Pastos limpios"/>
    <s v="PL"/>
  </r>
  <r>
    <x v="10"/>
    <x v="8"/>
    <n v="0.192465"/>
    <n v="1.9250000000000001E-3"/>
    <n v="0"/>
    <s v=" "/>
    <s v=" "/>
    <s v=" "/>
    <s v=" "/>
    <s v=" "/>
    <s v="Pastos limpios"/>
    <s v="PL"/>
  </r>
  <r>
    <x v="10"/>
    <x v="8"/>
    <n v="0.37783499999999998"/>
    <n v="3.7780000000000001E-3"/>
    <n v="0"/>
    <s v=" "/>
    <s v=" "/>
    <s v=" "/>
    <s v=" "/>
    <s v=" "/>
    <s v="Pastos limpios"/>
    <s v="PL"/>
  </r>
  <r>
    <x v="10"/>
    <x v="8"/>
    <n v="3.099E-2"/>
    <n v="3.1E-4"/>
    <n v="0"/>
    <s v=" "/>
    <s v=" "/>
    <s v=" "/>
    <s v=" "/>
    <s v=" "/>
    <s v="Pastos limpios"/>
    <s v="PL"/>
  </r>
  <r>
    <x v="10"/>
    <x v="8"/>
    <n v="0.66150399999999998"/>
    <n v="6.6150000000000002E-3"/>
    <n v="0"/>
    <s v=" "/>
    <s v=" "/>
    <s v=" "/>
    <s v=" "/>
    <s v=" "/>
    <s v="Pastos limpios"/>
    <s v="PL"/>
  </r>
  <r>
    <x v="10"/>
    <x v="8"/>
    <n v="1.3638000000000001E-2"/>
    <n v="1.36E-4"/>
    <n v="0"/>
    <s v=" "/>
    <s v=" "/>
    <s v=" "/>
    <s v=" "/>
    <s v=" "/>
    <s v="Pastos limpios"/>
    <s v="PL"/>
  </r>
  <r>
    <x v="10"/>
    <x v="8"/>
    <n v="0.214863"/>
    <n v="2.1489999999999999E-3"/>
    <n v="0"/>
    <s v=" "/>
    <s v=" "/>
    <s v=" "/>
    <s v=" "/>
    <s v=" "/>
    <s v="Pastos limpios"/>
    <s v="PL"/>
  </r>
  <r>
    <x v="10"/>
    <x v="8"/>
    <n v="0.13092200000000001"/>
    <n v="1.3090000000000001E-3"/>
    <n v="0"/>
    <s v=" "/>
    <s v=" "/>
    <s v=" "/>
    <s v=" "/>
    <s v=" "/>
    <s v="Pastos limpios"/>
    <s v="PL"/>
  </r>
  <r>
    <x v="10"/>
    <x v="8"/>
    <n v="2.031962"/>
    <n v="2.0320000000000001E-2"/>
    <n v="0"/>
    <s v=" "/>
    <s v=" "/>
    <s v=" "/>
    <s v=" "/>
    <s v=" "/>
    <s v="Pastos limpios"/>
    <s v="PL"/>
  </r>
  <r>
    <x v="0"/>
    <x v="8"/>
    <n v="9.4490000000000005E-2"/>
    <n v="9.4499999999999998E-4"/>
    <n v="0"/>
    <s v=" "/>
    <s v=" "/>
    <s v=" "/>
    <s v=" "/>
    <s v=" "/>
    <s v="Pastos limpios"/>
    <s v="HDInoA"/>
  </r>
  <r>
    <x v="0"/>
    <x v="8"/>
    <n v="0.10607"/>
    <n v="1.0610000000000001E-3"/>
    <n v="0"/>
    <s v=" "/>
    <s v=" "/>
    <s v=" "/>
    <s v=" "/>
    <s v=" "/>
    <s v="Pastos limpios"/>
    <s v="PE"/>
  </r>
  <r>
    <x v="1"/>
    <x v="9"/>
    <n v="0.15367"/>
    <n v="1.537E-3"/>
    <n v="0"/>
    <s v=" "/>
    <s v=" "/>
    <s v=" "/>
    <s v=" "/>
    <s v=" "/>
    <s v="Plantación de latifoliadas"/>
    <s v="PFL"/>
  </r>
  <r>
    <x v="1"/>
    <x v="9"/>
    <n v="0.37802400000000003"/>
    <n v="3.7799999999999999E-3"/>
    <n v="0"/>
    <s v=" "/>
    <s v=" "/>
    <s v=" "/>
    <s v=" "/>
    <s v=" "/>
    <s v="Plantación de latifoliadas"/>
    <s v="PFL"/>
  </r>
  <r>
    <x v="1"/>
    <x v="9"/>
    <n v="0.451324"/>
    <n v="4.5129999999999997E-3"/>
    <n v="0"/>
    <s v=" "/>
    <s v=" "/>
    <s v=" "/>
    <s v=" "/>
    <s v=" "/>
    <s v="Plantación de latifoliadas"/>
    <s v="PFL"/>
  </r>
  <r>
    <x v="1"/>
    <x v="9"/>
    <n v="0.121863"/>
    <n v="1.219E-3"/>
    <n v="0"/>
    <s v=" "/>
    <s v=" "/>
    <s v=" "/>
    <s v=" "/>
    <s v=" "/>
    <s v="Plantación de latifoliadas"/>
    <s v="PFL"/>
  </r>
  <r>
    <x v="2"/>
    <x v="9"/>
    <n v="1.048611"/>
    <n v="1.0486000000000001E-2"/>
    <n v="0"/>
    <s v=" "/>
    <s v=" "/>
    <s v=" "/>
    <s v=" "/>
    <s v=" "/>
    <s v="Plantación de latifoliadas"/>
    <s v="PFL - Eucalipto"/>
  </r>
  <r>
    <x v="4"/>
    <x v="9"/>
    <n v="9.4166E-2"/>
    <n v="9.4200000000000002E-4"/>
    <n v="0"/>
    <s v=" "/>
    <s v=" "/>
    <s v=" "/>
    <s v=" "/>
    <s v=" "/>
    <s v="Plantación de latifoliadas"/>
    <s v="PFL - Eucalipto"/>
  </r>
  <r>
    <x v="4"/>
    <x v="9"/>
    <n v="0.50066900000000003"/>
    <n v="5.0070000000000002E-3"/>
    <n v="0"/>
    <s v=" "/>
    <s v=" "/>
    <s v=" "/>
    <s v=" "/>
    <s v=" "/>
    <s v="Plantación de latifoliadas"/>
    <s v="PFL - Eucalipto"/>
  </r>
  <r>
    <x v="5"/>
    <x v="9"/>
    <n v="2.8971140000000002"/>
    <n v="2.8971E-2"/>
    <n v="0"/>
    <s v=" "/>
    <s v=" "/>
    <s v=" "/>
    <s v=" "/>
    <s v=" "/>
    <s v="Plantación de latifoliadas"/>
    <s v="PFL"/>
  </r>
  <r>
    <x v="5"/>
    <x v="9"/>
    <n v="0.14446400000000001"/>
    <n v="1.4450000000000001E-3"/>
    <n v="0"/>
    <s v=" "/>
    <s v=" "/>
    <s v=" "/>
    <s v=" "/>
    <s v=" "/>
    <s v="Plantación de latifoliadas"/>
    <s v="PFL"/>
  </r>
  <r>
    <x v="5"/>
    <x v="9"/>
    <n v="0.20088"/>
    <n v="2.0089999999999999E-3"/>
    <n v="0"/>
    <s v=" "/>
    <s v=" "/>
    <s v=" "/>
    <s v=" "/>
    <s v=" "/>
    <s v="Plantación de latifoliadas"/>
    <s v="PFL - Acacias"/>
  </r>
  <r>
    <x v="5"/>
    <x v="9"/>
    <n v="0.860066"/>
    <n v="8.6009999999999993E-3"/>
    <n v="0"/>
    <s v=" "/>
    <s v=" "/>
    <s v=" "/>
    <s v=" "/>
    <s v=" "/>
    <s v="Plantación de latifoliadas"/>
    <s v="PFL - Eucalipto"/>
  </r>
  <r>
    <x v="5"/>
    <x v="9"/>
    <n v="2.5411E-2"/>
    <n v="2.5399999999999999E-4"/>
    <n v="0"/>
    <s v=" "/>
    <s v=" "/>
    <s v=" "/>
    <s v=" "/>
    <s v=" "/>
    <s v="Plantación de latifoliadas"/>
    <s v="PFL - Acacias"/>
  </r>
  <r>
    <x v="7"/>
    <x v="9"/>
    <n v="0.92135100000000003"/>
    <n v="9.214E-3"/>
    <n v="0"/>
    <s v=" "/>
    <s v=" "/>
    <s v=" "/>
    <s v=" "/>
    <s v=" "/>
    <s v="Plantación de latifoliadas"/>
    <s v="PFL"/>
  </r>
  <r>
    <x v="8"/>
    <x v="9"/>
    <n v="2.4247000000000001E-2"/>
    <n v="2.42E-4"/>
    <n v="0"/>
    <s v=" "/>
    <s v=" "/>
    <s v=" "/>
    <s v=" "/>
    <s v=" "/>
    <s v="Plantación de latifoliadas"/>
    <s v="PFL - Acacia"/>
  </r>
  <r>
    <x v="0"/>
    <x v="10"/>
    <n v="1.0711E-2"/>
    <n v="1.07E-4"/>
    <n v="0"/>
    <s v=" "/>
    <s v=" "/>
    <s v=" "/>
    <s v=" "/>
    <s v=" "/>
    <s v="Construccines"/>
    <s v="PA"/>
  </r>
  <r>
    <x v="0"/>
    <x v="10"/>
    <n v="4.4730000000000004E-3"/>
    <n v="4.5000000000000003E-5"/>
    <n v="0"/>
    <s v=" "/>
    <s v=" "/>
    <s v=" "/>
    <s v=" "/>
    <s v=" "/>
    <s v="Construccines"/>
    <s v="PA"/>
  </r>
  <r>
    <x v="0"/>
    <x v="10"/>
    <n v="2.5866E-2"/>
    <n v="2.5900000000000001E-4"/>
    <n v="0"/>
    <s v=" "/>
    <s v=" "/>
    <s v=" "/>
    <s v=" "/>
    <s v=" "/>
    <s v="Construccines"/>
    <s v="Co"/>
  </r>
  <r>
    <x v="1"/>
    <x v="10"/>
    <n v="0.71416199999999996"/>
    <n v="7.1419999999999999E-3"/>
    <n v="0"/>
    <s v=" "/>
    <s v=" "/>
    <s v=" "/>
    <s v=" "/>
    <s v=" "/>
    <s v="Areas Endurecidas"/>
    <s v="Asf"/>
  </r>
  <r>
    <x v="1"/>
    <x v="10"/>
    <n v="1.0819E-2"/>
    <n v="1.08E-4"/>
    <n v="0"/>
    <s v=" "/>
    <s v=" "/>
    <s v=" "/>
    <s v=" "/>
    <s v=" "/>
    <s v="Areas Endurecidas"/>
    <s v="AE"/>
  </r>
  <r>
    <x v="1"/>
    <x v="10"/>
    <n v="6.3885999999999998E-2"/>
    <n v="6.3900000000000003E-4"/>
    <n v="0"/>
    <s v=" "/>
    <s v=" "/>
    <s v=" "/>
    <s v=" "/>
    <s v=" "/>
    <s v="Areas Endurecidas"/>
    <s v="VC"/>
  </r>
  <r>
    <x v="1"/>
    <x v="10"/>
    <n v="8.2930000000000004E-2"/>
    <n v="8.2899999999999998E-4"/>
    <n v="0"/>
    <s v=" "/>
    <s v=" "/>
    <s v=" "/>
    <s v=" "/>
    <s v=" "/>
    <s v="Areas Endurecidas"/>
    <s v="VC"/>
  </r>
  <r>
    <x v="1"/>
    <x v="10"/>
    <n v="0.399086"/>
    <n v="3.9909999999999998E-3"/>
    <n v="0"/>
    <s v=" "/>
    <s v=" "/>
    <s v=" "/>
    <s v=" "/>
    <s v=" "/>
    <s v="Areas Endurecidas"/>
    <s v="Asf"/>
  </r>
  <r>
    <x v="1"/>
    <x v="10"/>
    <n v="0.24879699999999999"/>
    <n v="2.4880000000000002E-3"/>
    <n v="0"/>
    <s v=" "/>
    <s v=" "/>
    <s v=" "/>
    <s v=" "/>
    <s v=" "/>
    <s v="Areas Endurecidas"/>
    <s v="Co"/>
  </r>
  <r>
    <x v="1"/>
    <x v="10"/>
    <n v="1.3575660000000001"/>
    <n v="1.3576E-2"/>
    <n v="0"/>
    <s v=" "/>
    <s v=" "/>
    <s v=" "/>
    <s v=" "/>
    <s v=" "/>
    <s v="Areas Endurecidas"/>
    <s v="Co"/>
  </r>
  <r>
    <x v="1"/>
    <x v="10"/>
    <n v="1.1311999999999999E-2"/>
    <n v="1.13E-4"/>
    <n v="0"/>
    <s v=" "/>
    <s v=" "/>
    <s v=" "/>
    <s v=" "/>
    <s v=" "/>
    <s v="Areas Endurecidas"/>
    <s v="AE"/>
  </r>
  <r>
    <x v="1"/>
    <x v="10"/>
    <n v="1.0469409999999999"/>
    <n v="1.0468999999999999E-2"/>
    <n v="0"/>
    <s v=" "/>
    <s v=" "/>
    <s v=" "/>
    <s v=" "/>
    <s v=" "/>
    <s v="Areas Endurecidas"/>
    <s v="Co"/>
  </r>
  <r>
    <x v="1"/>
    <x v="10"/>
    <n v="0.48950900000000003"/>
    <n v="4.895E-3"/>
    <n v="0"/>
    <s v=" "/>
    <s v=" "/>
    <s v=" "/>
    <s v=" "/>
    <s v=" "/>
    <s v="Areas Endurecidas"/>
    <s v="Co"/>
  </r>
  <r>
    <x v="1"/>
    <x v="10"/>
    <n v="0.109998"/>
    <n v="1.1000000000000001E-3"/>
    <n v="0"/>
    <s v=" "/>
    <s v=" "/>
    <s v=" "/>
    <s v=" "/>
    <s v=" "/>
    <s v="Areas Endurecidas"/>
    <s v="Co"/>
  </r>
  <r>
    <x v="1"/>
    <x v="10"/>
    <n v="0.53779100000000002"/>
    <n v="5.378E-3"/>
    <n v="0"/>
    <s v=" "/>
    <s v=" "/>
    <s v=" "/>
    <s v=" "/>
    <s v=" "/>
    <s v="Areas Endurecidas"/>
    <s v="Co"/>
  </r>
  <r>
    <x v="2"/>
    <x v="10"/>
    <n v="0.16377700000000001"/>
    <n v="1.6379999999999999E-3"/>
    <n v="0"/>
    <s v=" "/>
    <s v=" "/>
    <s v=" "/>
    <s v=" "/>
    <s v=" "/>
    <s v="Areas Endurecidas"/>
    <s v="Asf"/>
  </r>
  <r>
    <x v="2"/>
    <x v="10"/>
    <n v="0.53934199999999999"/>
    <n v="5.3930000000000002E-3"/>
    <n v="0"/>
    <s v=" "/>
    <s v=" "/>
    <s v=" "/>
    <s v=" "/>
    <s v=" "/>
    <s v="Areas Endurecidas"/>
    <s v="VC"/>
  </r>
  <r>
    <x v="2"/>
    <x v="10"/>
    <n v="9.9691000000000002E-2"/>
    <n v="9.9700000000000006E-4"/>
    <n v="0"/>
    <s v=" "/>
    <s v=" "/>
    <s v=" "/>
    <s v=" "/>
    <s v=" "/>
    <s v="Areas Endurecidas"/>
    <s v="VC"/>
  </r>
  <r>
    <x v="2"/>
    <x v="10"/>
    <n v="6.4191999999999999E-2"/>
    <n v="6.4199999999999999E-4"/>
    <n v="0"/>
    <s v=" "/>
    <s v=" "/>
    <s v=" "/>
    <s v=" "/>
    <s v=" "/>
    <s v="Areas Endurecidas"/>
    <s v="Co"/>
  </r>
  <r>
    <x v="2"/>
    <x v="10"/>
    <n v="3.4277000000000002E-2"/>
    <n v="3.4299999999999999E-4"/>
    <n v="0"/>
    <s v=" "/>
    <s v=" "/>
    <s v=" "/>
    <s v=" "/>
    <s v=" "/>
    <s v="Areas Endurecidas"/>
    <s v="Co"/>
  </r>
  <r>
    <x v="2"/>
    <x v="10"/>
    <n v="0.23841999999999999"/>
    <n v="2.3839999999999998E-3"/>
    <n v="0"/>
    <s v=" "/>
    <s v=" "/>
    <s v=" "/>
    <s v=" "/>
    <s v=" "/>
    <s v="Areas Endurecidas"/>
    <s v="Co"/>
  </r>
  <r>
    <x v="2"/>
    <x v="10"/>
    <n v="3.6516E-2"/>
    <n v="3.6499999999999998E-4"/>
    <n v="0"/>
    <s v=" "/>
    <s v=" "/>
    <s v=" "/>
    <s v=" "/>
    <s v=" "/>
    <s v="Areas Endurecidas"/>
    <s v="Co"/>
  </r>
  <r>
    <x v="2"/>
    <x v="10"/>
    <n v="7.3289999999999996E-3"/>
    <n v="7.2999999999999999E-5"/>
    <n v="0"/>
    <s v=" "/>
    <s v=" "/>
    <s v=" "/>
    <s v=" "/>
    <s v=" "/>
    <s v="Areas Endurecidas"/>
    <s v="Co"/>
  </r>
  <r>
    <x v="2"/>
    <x v="10"/>
    <n v="1.9189999999999999E-3"/>
    <n v="1.9000000000000001E-5"/>
    <n v="0"/>
    <s v=" "/>
    <s v=" "/>
    <s v=" "/>
    <s v=" "/>
    <s v=" "/>
    <s v="Areas Endurecidas"/>
    <s v="Co"/>
  </r>
  <r>
    <x v="2"/>
    <x v="10"/>
    <n v="3.9129999999999998E-3"/>
    <n v="3.8999999999999999E-5"/>
    <n v="0"/>
    <s v=" "/>
    <s v=" "/>
    <s v=" "/>
    <s v=" "/>
    <s v=" "/>
    <s v="Areas Endurecidas"/>
    <s v="Co"/>
  </r>
  <r>
    <x v="2"/>
    <x v="10"/>
    <n v="1.6720000000000001E-3"/>
    <n v="1.7E-5"/>
    <n v="0"/>
    <s v=" "/>
    <s v=" "/>
    <s v=" "/>
    <s v=" "/>
    <s v=" "/>
    <s v="Areas Endurecidas"/>
    <s v="Co"/>
  </r>
  <r>
    <x v="3"/>
    <x v="10"/>
    <n v="0.409331"/>
    <n v="4.0930000000000003E-3"/>
    <n v="0"/>
    <s v=" "/>
    <s v=" "/>
    <s v=" "/>
    <s v=" "/>
    <s v=" "/>
    <s v="Areas Endurecidas"/>
    <s v="Asf"/>
  </r>
  <r>
    <x v="3"/>
    <x v="10"/>
    <n v="0.18520500000000001"/>
    <n v="1.8519999999999999E-3"/>
    <n v="0"/>
    <s v=" "/>
    <s v=" "/>
    <s v=" "/>
    <s v=" "/>
    <s v=" "/>
    <s v="Areas Endurecidas"/>
    <s v="Asf"/>
  </r>
  <r>
    <x v="3"/>
    <x v="10"/>
    <n v="0.64454400000000001"/>
    <n v="6.4450000000000002E-3"/>
    <n v="0"/>
    <s v=" "/>
    <s v=" "/>
    <s v=" "/>
    <s v=" "/>
    <s v=" "/>
    <s v="Areas Endurecidas"/>
    <s v="Asf"/>
  </r>
  <r>
    <x v="3"/>
    <x v="10"/>
    <n v="0.28084900000000002"/>
    <n v="2.8080000000000002E-3"/>
    <n v="0"/>
    <s v=" "/>
    <s v=" "/>
    <s v=" "/>
    <s v=" "/>
    <s v=" "/>
    <s v="Areas Endurecidas"/>
    <s v="Co"/>
  </r>
  <r>
    <x v="3"/>
    <x v="10"/>
    <n v="3.7744E-2"/>
    <n v="3.77E-4"/>
    <n v="0"/>
    <s v=" "/>
    <s v=" "/>
    <s v=" "/>
    <s v=" "/>
    <s v=" "/>
    <s v="Areas Endurecidas"/>
    <s v="Co"/>
  </r>
  <r>
    <x v="0"/>
    <x v="10"/>
    <n v="5.0008999999999998E-2"/>
    <n v="5.0000000000000001E-4"/>
    <n v="0"/>
    <s v=" "/>
    <s v=" "/>
    <s v=" "/>
    <s v=" "/>
    <s v=" "/>
    <s v="Areas Endurecidas"/>
    <s v="Co"/>
  </r>
  <r>
    <x v="0"/>
    <x v="10"/>
    <n v="2.1822999999999999E-2"/>
    <n v="2.1800000000000001E-4"/>
    <n v="0"/>
    <s v=" "/>
    <s v=" "/>
    <s v=" "/>
    <s v=" "/>
    <s v=" "/>
    <s v="Areas Endurecidas"/>
    <s v="Co"/>
  </r>
  <r>
    <x v="0"/>
    <x v="10"/>
    <n v="0.18828400000000001"/>
    <n v="1.8829999999999999E-3"/>
    <n v="0"/>
    <s v=" "/>
    <s v=" "/>
    <s v=" "/>
    <s v=" "/>
    <s v=" "/>
    <s v="Areas Endurecidas"/>
    <s v="Co"/>
  </r>
  <r>
    <x v="0"/>
    <x v="10"/>
    <n v="6.4439999999999997E-2"/>
    <n v="6.4400000000000004E-4"/>
    <n v="0"/>
    <s v=" "/>
    <s v=" "/>
    <s v=" "/>
    <s v=" "/>
    <s v=" "/>
    <s v="Areas Endurecidas"/>
    <s v="Co"/>
  </r>
  <r>
    <x v="0"/>
    <x v="10"/>
    <n v="0.40755400000000003"/>
    <n v="4.0759999999999998E-3"/>
    <n v="0"/>
    <s v=" "/>
    <s v=" "/>
    <s v=" "/>
    <s v=" "/>
    <s v=" "/>
    <s v="Areas Endurecidas"/>
    <s v="Co"/>
  </r>
  <r>
    <x v="0"/>
    <x v="10"/>
    <n v="0.15443899999999999"/>
    <n v="1.544E-3"/>
    <n v="0"/>
    <s v=" "/>
    <s v=" "/>
    <s v=" "/>
    <s v=" "/>
    <s v=" "/>
    <s v="Areas Endurecidas"/>
    <s v="VC"/>
  </r>
  <r>
    <x v="0"/>
    <x v="10"/>
    <n v="2.6695E-2"/>
    <n v="2.6699999999999998E-4"/>
    <n v="0"/>
    <s v=" "/>
    <s v=" "/>
    <s v=" "/>
    <s v=" "/>
    <s v=" "/>
    <s v="Areas Endurecidas"/>
    <s v="Co"/>
  </r>
  <r>
    <x v="4"/>
    <x v="10"/>
    <n v="7.0198999999999998E-2"/>
    <n v="7.0200000000000004E-4"/>
    <n v="0"/>
    <s v=" "/>
    <s v=" "/>
    <s v=" "/>
    <s v=" "/>
    <s v=" "/>
    <s v="Areas Endurecidas"/>
    <s v="Asf"/>
  </r>
  <r>
    <x v="4"/>
    <x v="10"/>
    <n v="0.10786900000000001"/>
    <n v="1.0790000000000001E-3"/>
    <n v="0"/>
    <s v=" "/>
    <s v=" "/>
    <s v=" "/>
    <s v=" "/>
    <s v=" "/>
    <s v="Areas Endurecidas"/>
    <s v="Asf"/>
  </r>
  <r>
    <x v="4"/>
    <x v="10"/>
    <n v="8.7637999999999994E-2"/>
    <n v="8.7600000000000004E-4"/>
    <n v="0"/>
    <s v=" "/>
    <s v=" "/>
    <s v=" "/>
    <s v=" "/>
    <s v=" "/>
    <s v="Areas Endurecidas"/>
    <s v="Asf"/>
  </r>
  <r>
    <x v="4"/>
    <x v="10"/>
    <n v="0.51588500000000004"/>
    <n v="5.1590000000000004E-3"/>
    <n v="0"/>
    <s v=" "/>
    <s v=" "/>
    <s v=" "/>
    <s v=" "/>
    <s v=" "/>
    <s v="Areas Endurecidas"/>
    <s v="Asf"/>
  </r>
  <r>
    <x v="4"/>
    <x v="10"/>
    <n v="0.66673400000000005"/>
    <n v="6.6670000000000002E-3"/>
    <n v="0"/>
    <s v=" "/>
    <s v=" "/>
    <s v=" "/>
    <s v=" "/>
    <s v=" "/>
    <s v="Areas Endurecidas"/>
    <s v="Co"/>
  </r>
  <r>
    <x v="4"/>
    <x v="10"/>
    <n v="0.122206"/>
    <n v="1.222E-3"/>
    <n v="0"/>
    <s v=" "/>
    <s v=" "/>
    <s v=" "/>
    <s v=" "/>
    <s v=" "/>
    <s v="Areas Endurecidas"/>
    <s v="Co"/>
  </r>
  <r>
    <x v="4"/>
    <x v="10"/>
    <n v="0.51607099999999995"/>
    <n v="5.1609999999999998E-3"/>
    <n v="0"/>
    <s v=" "/>
    <s v=" "/>
    <s v=" "/>
    <s v=" "/>
    <s v=" "/>
    <s v="Areas Endurecidas"/>
    <s v="Co"/>
  </r>
  <r>
    <x v="4"/>
    <x v="10"/>
    <n v="8.5772000000000001E-2"/>
    <n v="8.5800000000000004E-4"/>
    <n v="0"/>
    <s v=" "/>
    <s v=" "/>
    <s v=" "/>
    <s v=" "/>
    <s v=" "/>
    <s v="Areas Endurecidas"/>
    <s v="Co"/>
  </r>
  <r>
    <x v="4"/>
    <x v="10"/>
    <n v="2.266966"/>
    <n v="2.2669999999999999E-2"/>
    <n v="0"/>
    <s v=" "/>
    <s v=" "/>
    <s v=" "/>
    <s v=" "/>
    <s v=" "/>
    <s v="Areas Endurecidas"/>
    <s v="Co"/>
  </r>
  <r>
    <x v="4"/>
    <x v="10"/>
    <n v="0.235707"/>
    <n v="2.3570000000000002E-3"/>
    <n v="0"/>
    <s v=" "/>
    <s v=" "/>
    <s v=" "/>
    <s v=" "/>
    <s v=" "/>
    <s v="Areas Endurecidas"/>
    <s v="Co"/>
  </r>
  <r>
    <x v="4"/>
    <x v="10"/>
    <n v="5.8219E-2"/>
    <n v="5.8200000000000005E-4"/>
    <n v="0"/>
    <s v=" "/>
    <s v=" "/>
    <s v=" "/>
    <s v=" "/>
    <s v=" "/>
    <s v="Areas Endurecidas"/>
    <s v="Co"/>
  </r>
  <r>
    <x v="4"/>
    <x v="10"/>
    <n v="3.1238999999999999E-2"/>
    <n v="3.1199999999999999E-4"/>
    <n v="0"/>
    <s v=" "/>
    <s v=" "/>
    <s v=" "/>
    <s v=" "/>
    <s v=" "/>
    <s v="Areas Endurecidas"/>
    <s v="Co"/>
  </r>
  <r>
    <x v="4"/>
    <x v="10"/>
    <n v="0.12620999999999999"/>
    <n v="1.2620000000000001E-3"/>
    <n v="0"/>
    <s v=" "/>
    <s v=" "/>
    <s v=" "/>
    <s v=" "/>
    <s v=" "/>
    <s v="Areas Endurecidas"/>
    <s v="Co"/>
  </r>
  <r>
    <x v="4"/>
    <x v="10"/>
    <n v="0.86731199999999997"/>
    <n v="8.6730000000000002E-3"/>
    <n v="0"/>
    <s v=" "/>
    <s v=" "/>
    <s v=" "/>
    <s v=" "/>
    <s v=" "/>
    <s v="Areas Endurecidas"/>
    <s v="Co"/>
  </r>
  <r>
    <x v="4"/>
    <x v="10"/>
    <n v="5.0717999999999999E-2"/>
    <n v="5.0699999999999996E-4"/>
    <n v="0"/>
    <s v=" "/>
    <s v=" "/>
    <s v=" "/>
    <s v=" "/>
    <s v=" "/>
    <s v="Areas Endurecidas"/>
    <s v="Co"/>
  </r>
  <r>
    <x v="4"/>
    <x v="10"/>
    <n v="8.4100000000000008E-3"/>
    <n v="8.3999999999999995E-5"/>
    <n v="0"/>
    <s v=" "/>
    <s v=" "/>
    <s v=" "/>
    <s v=" "/>
    <s v=" "/>
    <s v="Areas Endurecidas"/>
    <s v="Co"/>
  </r>
  <r>
    <x v="4"/>
    <x v="10"/>
    <n v="1.7562000000000001E-2"/>
    <n v="1.76E-4"/>
    <n v="0"/>
    <s v=" "/>
    <s v=" "/>
    <s v=" "/>
    <s v=" "/>
    <s v=" "/>
    <s v="Areas Endurecidas"/>
    <s v="Co"/>
  </r>
  <r>
    <x v="4"/>
    <x v="10"/>
    <n v="3.8983999999999998E-2"/>
    <n v="3.8999999999999999E-4"/>
    <n v="0"/>
    <s v=" "/>
    <s v=" "/>
    <s v=" "/>
    <s v=" "/>
    <s v=" "/>
    <s v="Areas Endurecidas"/>
    <s v="Co"/>
  </r>
  <r>
    <x v="4"/>
    <x v="10"/>
    <n v="0.56509799999999999"/>
    <n v="5.6509999999999998E-3"/>
    <n v="0"/>
    <s v=" "/>
    <s v=" "/>
    <s v=" "/>
    <s v=" "/>
    <s v=" "/>
    <s v="Areas Endurecidas"/>
    <s v="Co"/>
  </r>
  <r>
    <x v="4"/>
    <x v="10"/>
    <n v="1.7467E-2"/>
    <n v="1.75E-4"/>
    <n v="0"/>
    <s v=" "/>
    <s v=" "/>
    <s v=" "/>
    <s v=" "/>
    <s v=" "/>
    <s v="Areas Endurecidas"/>
    <s v="Co"/>
  </r>
  <r>
    <x v="4"/>
    <x v="10"/>
    <n v="8.2784999999999997E-2"/>
    <n v="8.2799999999999996E-4"/>
    <n v="0"/>
    <s v=" "/>
    <s v=" "/>
    <s v=" "/>
    <s v=" "/>
    <s v=" "/>
    <s v="Areas Endurecidas"/>
    <s v="Co"/>
  </r>
  <r>
    <x v="4"/>
    <x v="10"/>
    <n v="0.105682"/>
    <n v="1.057E-3"/>
    <n v="0"/>
    <s v=" "/>
    <s v=" "/>
    <s v=" "/>
    <s v=" "/>
    <s v=" "/>
    <s v="Areas Endurecidas"/>
    <s v="Co"/>
  </r>
  <r>
    <x v="4"/>
    <x v="10"/>
    <n v="5.4855000000000001E-2"/>
    <n v="5.4900000000000001E-4"/>
    <n v="0"/>
    <s v=" "/>
    <s v=" "/>
    <s v=" "/>
    <s v=" "/>
    <s v=" "/>
    <s v="Areas Endurecidas"/>
    <s v="Co"/>
  </r>
  <r>
    <x v="4"/>
    <x v="10"/>
    <n v="2.8133999999999999E-2"/>
    <n v="2.81E-4"/>
    <n v="0"/>
    <s v=" "/>
    <s v=" "/>
    <s v=" "/>
    <s v=" "/>
    <s v=" "/>
    <s v="Areas Endurecidas"/>
    <s v="Co"/>
  </r>
  <r>
    <x v="4"/>
    <x v="10"/>
    <n v="0.20227400000000001"/>
    <n v="2.0230000000000001E-3"/>
    <n v="0"/>
    <s v=" "/>
    <s v=" "/>
    <s v=" "/>
    <s v=" "/>
    <s v=" "/>
    <s v="Areas Endurecidas"/>
    <s v="Co"/>
  </r>
  <r>
    <x v="4"/>
    <x v="10"/>
    <n v="0.97886799999999996"/>
    <n v="9.7890000000000008E-3"/>
    <n v="0"/>
    <s v=" "/>
    <s v=" "/>
    <s v=" "/>
    <s v=" "/>
    <s v=" "/>
    <s v="Areas Endurecidas"/>
    <s v="Co"/>
  </r>
  <r>
    <x v="4"/>
    <x v="10"/>
    <n v="2.7577000000000001E-2"/>
    <n v="2.7599999999999999E-4"/>
    <n v="0"/>
    <s v=" "/>
    <s v=" "/>
    <s v=" "/>
    <s v=" "/>
    <s v=" "/>
    <s v="Areas Endurecidas"/>
    <s v="VC"/>
  </r>
  <r>
    <x v="4"/>
    <x v="10"/>
    <n v="5.6637E-2"/>
    <n v="5.6599999999999999E-4"/>
    <n v="0"/>
    <s v=" "/>
    <s v=" "/>
    <s v=" "/>
    <s v=" "/>
    <s v=" "/>
    <s v="Areas Endurecidas"/>
    <s v="VC"/>
  </r>
  <r>
    <x v="4"/>
    <x v="10"/>
    <n v="1.6299000000000001E-2"/>
    <n v="1.63E-4"/>
    <n v="0"/>
    <s v=" "/>
    <s v=" "/>
    <s v=" "/>
    <s v=" "/>
    <s v=" "/>
    <s v="Areas Endurecidas"/>
    <s v="VC"/>
  </r>
  <r>
    <x v="4"/>
    <x v="10"/>
    <n v="0.57438999999999996"/>
    <n v="5.744E-3"/>
    <n v="0"/>
    <s v=" "/>
    <s v=" "/>
    <s v=" "/>
    <s v=" "/>
    <s v=" "/>
    <s v="Areas Endurecidas"/>
    <s v="Co"/>
  </r>
  <r>
    <x v="4"/>
    <x v="10"/>
    <n v="1.0626E-2"/>
    <n v="1.06E-4"/>
    <n v="0"/>
    <s v=" "/>
    <s v=" "/>
    <s v=" "/>
    <s v=" "/>
    <s v=" "/>
    <s v="Areas Endurecidas"/>
    <s v="Co"/>
  </r>
  <r>
    <x v="4"/>
    <x v="10"/>
    <n v="2.4608000000000001E-2"/>
    <n v="2.4600000000000002E-4"/>
    <n v="0"/>
    <s v=" "/>
    <s v=" "/>
    <s v=" "/>
    <s v=" "/>
    <s v=" "/>
    <s v="Areas Endurecidas"/>
    <s v="Co"/>
  </r>
  <r>
    <x v="4"/>
    <x v="10"/>
    <n v="1.2073400000000001"/>
    <n v="1.2073E-2"/>
    <n v="0"/>
    <s v=" "/>
    <s v=" "/>
    <s v=" "/>
    <s v=" "/>
    <s v=" "/>
    <s v="Areas Endurecidas"/>
    <s v="Co"/>
  </r>
  <r>
    <x v="4"/>
    <x v="10"/>
    <n v="3.7809000000000002E-2"/>
    <n v="3.7800000000000003E-4"/>
    <n v="0"/>
    <s v=" "/>
    <s v=" "/>
    <s v=" "/>
    <s v=" "/>
    <s v=" "/>
    <s v="Areas Endurecidas"/>
    <s v="VC"/>
  </r>
  <r>
    <x v="4"/>
    <x v="10"/>
    <n v="0.164937"/>
    <n v="1.6490000000000001E-3"/>
    <n v="0"/>
    <s v=" "/>
    <s v=" "/>
    <s v=" "/>
    <s v=" "/>
    <s v=" "/>
    <s v="Areas Endurecidas"/>
    <s v="VC"/>
  </r>
  <r>
    <x v="4"/>
    <x v="10"/>
    <n v="1.343E-3"/>
    <n v="1.2999999999999999E-5"/>
    <n v="0"/>
    <s v=" "/>
    <s v=" "/>
    <s v=" "/>
    <s v=" "/>
    <s v=" "/>
    <s v="Areas Endurecidas"/>
    <s v="VC"/>
  </r>
  <r>
    <x v="4"/>
    <x v="10"/>
    <n v="0.267262"/>
    <n v="2.673E-3"/>
    <n v="0"/>
    <s v=" "/>
    <s v=" "/>
    <s v=" "/>
    <s v=" "/>
    <s v=" "/>
    <s v="Areas Endurecidas"/>
    <s v="VC"/>
  </r>
  <r>
    <x v="4"/>
    <x v="10"/>
    <n v="2.9496000000000001E-2"/>
    <n v="2.9500000000000001E-4"/>
    <n v="0"/>
    <s v=" "/>
    <s v=" "/>
    <s v=" "/>
    <s v=" "/>
    <s v=" "/>
    <s v="Areas Endurecidas"/>
    <s v="VC"/>
  </r>
  <r>
    <x v="5"/>
    <x v="10"/>
    <n v="0.112888"/>
    <n v="1.129E-3"/>
    <n v="0"/>
    <s v=" "/>
    <s v=" "/>
    <s v=" "/>
    <s v=" "/>
    <s v=" "/>
    <s v="Areas Endurecidas"/>
    <s v="Asf"/>
  </r>
  <r>
    <x v="5"/>
    <x v="10"/>
    <n v="9.2742000000000005E-2"/>
    <n v="9.2699999999999998E-4"/>
    <n v="0"/>
    <s v=" "/>
    <s v=" "/>
    <s v=" "/>
    <s v=" "/>
    <s v=" "/>
    <s v="Areas Endurecidas"/>
    <s v="Co"/>
  </r>
  <r>
    <x v="5"/>
    <x v="10"/>
    <n v="0.28297800000000001"/>
    <n v="2.8300000000000001E-3"/>
    <n v="0"/>
    <s v=" "/>
    <s v=" "/>
    <s v=" "/>
    <s v=" "/>
    <s v=" "/>
    <s v="Areas Endurecidas"/>
    <s v="Co"/>
  </r>
  <r>
    <x v="5"/>
    <x v="10"/>
    <n v="0.48720200000000002"/>
    <n v="4.8719999999999996E-3"/>
    <n v="0"/>
    <s v=" "/>
    <s v=" "/>
    <s v=" "/>
    <s v=" "/>
    <s v=" "/>
    <s v="Areas Endurecidas"/>
    <s v="Co"/>
  </r>
  <r>
    <x v="5"/>
    <x v="10"/>
    <n v="2.6602220000000001"/>
    <n v="2.6602000000000001E-2"/>
    <n v="0"/>
    <s v=" "/>
    <s v=" "/>
    <s v=" "/>
    <s v=" "/>
    <s v=" "/>
    <s v="Areas Endurecidas"/>
    <s v="Co"/>
  </r>
  <r>
    <x v="5"/>
    <x v="10"/>
    <n v="1.8159999999999999E-2"/>
    <n v="1.8200000000000001E-4"/>
    <n v="0"/>
    <s v=" "/>
    <s v=" "/>
    <s v=" "/>
    <s v=" "/>
    <s v=" "/>
    <s v="Areas Endurecidas"/>
    <s v="Co"/>
  </r>
  <r>
    <x v="5"/>
    <x v="10"/>
    <n v="1.8107000000000002E-2"/>
    <n v="1.8100000000000001E-4"/>
    <n v="0"/>
    <s v=" "/>
    <s v=" "/>
    <s v=" "/>
    <s v=" "/>
    <s v=" "/>
    <s v="Areas Endurecidas"/>
    <s v="Co"/>
  </r>
  <r>
    <x v="5"/>
    <x v="10"/>
    <n v="5.4531999999999997E-2"/>
    <n v="5.4500000000000002E-4"/>
    <n v="0"/>
    <s v=" "/>
    <s v=" "/>
    <s v=" "/>
    <s v=" "/>
    <s v=" "/>
    <s v="Areas Endurecidas"/>
    <s v="Co"/>
  </r>
  <r>
    <x v="5"/>
    <x v="10"/>
    <n v="0.345918"/>
    <n v="3.4589999999999998E-3"/>
    <n v="0"/>
    <s v=" "/>
    <s v=" "/>
    <s v=" "/>
    <s v=" "/>
    <s v=" "/>
    <s v="Areas Endurecidas"/>
    <s v="Co"/>
  </r>
  <r>
    <x v="5"/>
    <x v="10"/>
    <n v="0.34598899999999999"/>
    <n v="3.46E-3"/>
    <n v="0"/>
    <s v=" "/>
    <s v=" "/>
    <s v=" "/>
    <s v=" "/>
    <s v=" "/>
    <s v="Areas Endurecidas"/>
    <s v="Co"/>
  </r>
  <r>
    <x v="5"/>
    <x v="10"/>
    <n v="0.179588"/>
    <n v="1.7960000000000001E-3"/>
    <n v="0"/>
    <s v=" "/>
    <s v=" "/>
    <s v=" "/>
    <s v=" "/>
    <s v=" "/>
    <s v="Areas Endurecidas"/>
    <s v="Co"/>
  </r>
  <r>
    <x v="5"/>
    <x v="10"/>
    <n v="4.7925000000000002E-2"/>
    <n v="4.7899999999999999E-4"/>
    <n v="0"/>
    <s v=" "/>
    <s v=" "/>
    <s v=" "/>
    <s v=" "/>
    <s v=" "/>
    <s v="Areas Endurecidas"/>
    <s v="Co"/>
  </r>
  <r>
    <x v="5"/>
    <x v="10"/>
    <n v="1.3198E-2"/>
    <n v="1.3200000000000001E-4"/>
    <n v="0"/>
    <s v=" "/>
    <s v=" "/>
    <s v=" "/>
    <s v=" "/>
    <s v=" "/>
    <s v="Areas Endurecidas"/>
    <s v="Co"/>
  </r>
  <r>
    <x v="5"/>
    <x v="10"/>
    <n v="7.3591000000000004E-2"/>
    <n v="7.36E-4"/>
    <n v="0"/>
    <s v=" "/>
    <s v=" "/>
    <s v=" "/>
    <s v=" "/>
    <s v=" "/>
    <s v="Areas Endurecidas"/>
    <s v="Co"/>
  </r>
  <r>
    <x v="5"/>
    <x v="10"/>
    <n v="1.2992E-2"/>
    <n v="1.2999999999999999E-4"/>
    <n v="0"/>
    <s v=" "/>
    <s v=" "/>
    <s v=" "/>
    <s v=" "/>
    <s v=" "/>
    <s v="Areas Endurecidas"/>
    <s v="Co"/>
  </r>
  <r>
    <x v="5"/>
    <x v="10"/>
    <n v="6.8823999999999996E-2"/>
    <n v="6.8800000000000003E-4"/>
    <n v="0"/>
    <s v=" "/>
    <s v=" "/>
    <s v=" "/>
    <s v=" "/>
    <s v=" "/>
    <s v="Areas Endurecidas"/>
    <s v="Co"/>
  </r>
  <r>
    <x v="5"/>
    <x v="10"/>
    <n v="0.26335199999999997"/>
    <n v="2.6340000000000001E-3"/>
    <n v="0"/>
    <s v=" "/>
    <s v=" "/>
    <s v=" "/>
    <s v=" "/>
    <s v=" "/>
    <s v="Areas Endurecidas"/>
    <s v="Co"/>
  </r>
  <r>
    <x v="5"/>
    <x v="10"/>
    <n v="0.133323"/>
    <n v="1.333E-3"/>
    <n v="0"/>
    <s v=" "/>
    <s v=" "/>
    <s v=" "/>
    <s v=" "/>
    <s v=" "/>
    <s v="Areas Endurecidas"/>
    <s v="Co"/>
  </r>
  <r>
    <x v="5"/>
    <x v="10"/>
    <n v="0.48527700000000001"/>
    <n v="4.8529999999999997E-3"/>
    <n v="0"/>
    <s v=" "/>
    <s v=" "/>
    <s v=" "/>
    <s v=" "/>
    <s v=" "/>
    <s v="Areas Endurecidas"/>
    <s v="Co"/>
  </r>
  <r>
    <x v="5"/>
    <x v="10"/>
    <n v="0.57080500000000001"/>
    <n v="5.7080000000000004E-3"/>
    <n v="0"/>
    <s v=" "/>
    <s v=" "/>
    <s v=" "/>
    <s v=" "/>
    <s v=" "/>
    <s v="Areas Endurecidas"/>
    <s v="Co"/>
  </r>
  <r>
    <x v="5"/>
    <x v="10"/>
    <n v="2.8538999999999998E-2"/>
    <n v="2.8499999999999999E-4"/>
    <n v="0"/>
    <s v=" "/>
    <s v=" "/>
    <s v=" "/>
    <s v=" "/>
    <s v=" "/>
    <s v="Areas Endurecidas"/>
    <s v="Co"/>
  </r>
  <r>
    <x v="5"/>
    <x v="10"/>
    <n v="1.7798999999999999E-2"/>
    <n v="1.7799999999999999E-4"/>
    <n v="0"/>
    <s v=" "/>
    <s v=" "/>
    <s v=" "/>
    <s v=" "/>
    <s v=" "/>
    <s v="Areas Endurecidas"/>
    <s v="Co"/>
  </r>
  <r>
    <x v="5"/>
    <x v="10"/>
    <n v="1.3141E-2"/>
    <n v="1.3100000000000001E-4"/>
    <n v="0"/>
    <s v=" "/>
    <s v=" "/>
    <s v=" "/>
    <s v=" "/>
    <s v=" "/>
    <s v="Areas Endurecidas"/>
    <s v="Co"/>
  </r>
  <r>
    <x v="5"/>
    <x v="10"/>
    <n v="4.7720000000000002E-3"/>
    <n v="4.8000000000000001E-5"/>
    <n v="0"/>
    <s v=" "/>
    <s v=" "/>
    <s v=" "/>
    <s v=" "/>
    <s v=" "/>
    <s v="Areas Endurecidas"/>
    <s v="Co"/>
  </r>
  <r>
    <x v="5"/>
    <x v="10"/>
    <n v="5.1457000000000003E-2"/>
    <n v="5.1500000000000005E-4"/>
    <n v="0"/>
    <s v=" "/>
    <s v=" "/>
    <s v=" "/>
    <s v=" "/>
    <s v=" "/>
    <s v="Areas Endurecidas"/>
    <s v="Co"/>
  </r>
  <r>
    <x v="5"/>
    <x v="10"/>
    <n v="2.3094E-2"/>
    <n v="2.31E-4"/>
    <n v="0"/>
    <s v=" "/>
    <s v=" "/>
    <s v=" "/>
    <s v=" "/>
    <s v=" "/>
    <s v="Areas Endurecidas"/>
    <s v="Co"/>
  </r>
  <r>
    <x v="5"/>
    <x v="10"/>
    <n v="1.1455E-2"/>
    <n v="1.15E-4"/>
    <n v="0"/>
    <s v=" "/>
    <s v=" "/>
    <s v=" "/>
    <s v=" "/>
    <s v=" "/>
    <s v="Areas Endurecidas"/>
    <s v="Co"/>
  </r>
  <r>
    <x v="5"/>
    <x v="10"/>
    <n v="9.9410000000000002E-3"/>
    <n v="9.8999999999999994E-5"/>
    <n v="0"/>
    <s v=" "/>
    <s v=" "/>
    <s v=" "/>
    <s v=" "/>
    <s v=" "/>
    <s v="Areas Endurecidas"/>
    <s v="Co"/>
  </r>
  <r>
    <x v="5"/>
    <x v="10"/>
    <n v="4.8892999999999999E-2"/>
    <n v="4.8899999999999996E-4"/>
    <n v="0"/>
    <s v=" "/>
    <s v=" "/>
    <s v=" "/>
    <s v=" "/>
    <s v=" "/>
    <s v="Areas Endurecidas"/>
    <s v="Co"/>
  </r>
  <r>
    <x v="5"/>
    <x v="10"/>
    <n v="0.15656900000000001"/>
    <n v="1.5659999999999999E-3"/>
    <n v="0"/>
    <s v=" "/>
    <s v=" "/>
    <s v=" "/>
    <s v=" "/>
    <s v=" "/>
    <s v="Areas Endurecidas"/>
    <s v="Asf"/>
  </r>
  <r>
    <x v="5"/>
    <x v="10"/>
    <n v="4.9769999999999997E-3"/>
    <n v="5.0000000000000002E-5"/>
    <n v="0"/>
    <s v=" "/>
    <s v=" "/>
    <s v=" "/>
    <s v=" "/>
    <s v=" "/>
    <s v="Areas Endurecidas"/>
    <s v="Co"/>
  </r>
  <r>
    <x v="5"/>
    <x v="10"/>
    <n v="8.8500000000000002E-3"/>
    <n v="8.7999999999999998E-5"/>
    <n v="0"/>
    <s v=" "/>
    <s v=" "/>
    <s v=" "/>
    <s v=" "/>
    <s v=" "/>
    <s v="Areas Endurecidas"/>
    <s v="Co"/>
  </r>
  <r>
    <x v="5"/>
    <x v="10"/>
    <n v="8.2789999999999999E-3"/>
    <n v="8.2999999999999998E-5"/>
    <n v="0"/>
    <s v=" "/>
    <s v=" "/>
    <s v=" "/>
    <s v=" "/>
    <s v=" "/>
    <s v="Areas Endurecidas"/>
    <s v="Co"/>
  </r>
  <r>
    <x v="5"/>
    <x v="10"/>
    <n v="3.7980000000000002E-3"/>
    <n v="3.8000000000000002E-5"/>
    <n v="0"/>
    <s v=" "/>
    <s v=" "/>
    <s v=" "/>
    <s v=" "/>
    <s v=" "/>
    <s v="Areas Endurecidas"/>
    <s v="Co"/>
  </r>
  <r>
    <x v="5"/>
    <x v="10"/>
    <n v="0.19997200000000001"/>
    <n v="2E-3"/>
    <n v="0"/>
    <s v=" "/>
    <s v=" "/>
    <s v=" "/>
    <s v=" "/>
    <s v=" "/>
    <s v="Areas Endurecidas"/>
    <s v="Co"/>
  </r>
  <r>
    <x v="5"/>
    <x v="10"/>
    <n v="6.9433999999999996E-2"/>
    <n v="6.9399999999999996E-4"/>
    <n v="0"/>
    <s v=" "/>
    <s v=" "/>
    <s v=" "/>
    <s v=" "/>
    <s v=" "/>
    <s v="Areas Endurecidas"/>
    <s v="Co"/>
  </r>
  <r>
    <x v="5"/>
    <x v="10"/>
    <n v="0.37237399999999998"/>
    <n v="3.7239999999999999E-3"/>
    <n v="0"/>
    <s v=" "/>
    <s v=" "/>
    <s v=" "/>
    <s v=" "/>
    <s v=" "/>
    <s v="Areas Endurecidas"/>
    <s v="Co"/>
  </r>
  <r>
    <x v="5"/>
    <x v="10"/>
    <n v="0.18948599999999999"/>
    <n v="1.895E-3"/>
    <n v="0"/>
    <s v=" "/>
    <s v=" "/>
    <s v=" "/>
    <s v=" "/>
    <s v=" "/>
    <s v="Areas Endurecidas"/>
    <s v="VC"/>
  </r>
  <r>
    <x v="5"/>
    <x v="10"/>
    <n v="2.9366E-2"/>
    <n v="2.9399999999999999E-4"/>
    <n v="0"/>
    <s v=" "/>
    <s v=" "/>
    <s v=" "/>
    <s v=" "/>
    <s v=" "/>
    <s v="Areas Endurecidas"/>
    <s v="Co"/>
  </r>
  <r>
    <x v="5"/>
    <x v="10"/>
    <n v="2.8237999999999999E-2"/>
    <n v="2.8200000000000002E-4"/>
    <n v="0"/>
    <s v=" "/>
    <s v=" "/>
    <s v=" "/>
    <s v=" "/>
    <s v=" "/>
    <s v="Areas Endurecidas"/>
    <s v="Co"/>
  </r>
  <r>
    <x v="5"/>
    <x v="10"/>
    <n v="0.37008200000000002"/>
    <n v="3.7009999999999999E-3"/>
    <n v="0"/>
    <s v=" "/>
    <s v=" "/>
    <s v=" "/>
    <s v=" "/>
    <s v=" "/>
    <s v="Areas Endurecidas"/>
    <s v="Co"/>
  </r>
  <r>
    <x v="5"/>
    <x v="10"/>
    <n v="9.1240000000000002E-2"/>
    <n v="9.1200000000000005E-4"/>
    <n v="0"/>
    <s v=" "/>
    <s v=" "/>
    <s v=" "/>
    <s v=" "/>
    <s v=" "/>
    <s v="Areas Endurecidas"/>
    <s v="Co"/>
  </r>
  <r>
    <x v="5"/>
    <x v="10"/>
    <n v="0.25215500000000002"/>
    <n v="2.5219999999999999E-3"/>
    <n v="0"/>
    <s v=" "/>
    <s v=" "/>
    <s v=" "/>
    <s v=" "/>
    <s v=" "/>
    <s v="Areas Endurecidas"/>
    <s v="Co"/>
  </r>
  <r>
    <x v="5"/>
    <x v="10"/>
    <n v="2.7614E-2"/>
    <n v="2.7599999999999999E-4"/>
    <n v="0"/>
    <s v=" "/>
    <s v=" "/>
    <s v=" "/>
    <s v=" "/>
    <s v=" "/>
    <s v="Areas Endurecidas"/>
    <s v="Co"/>
  </r>
  <r>
    <x v="5"/>
    <x v="10"/>
    <n v="1.6055619999999999"/>
    <n v="1.6056000000000001E-2"/>
    <n v="0"/>
    <s v=" "/>
    <s v=" "/>
    <s v=" "/>
    <s v=" "/>
    <s v=" "/>
    <s v="Areas Endurecidas"/>
    <s v="Co"/>
  </r>
  <r>
    <x v="6"/>
    <x v="10"/>
    <n v="6.1874999999999999E-2"/>
    <n v="6.1899999999999998E-4"/>
    <n v="0"/>
    <s v=" "/>
    <s v=" "/>
    <s v=" "/>
    <s v=" "/>
    <s v=" "/>
    <s v="Areas Endurecidas"/>
    <s v="Co"/>
  </r>
  <r>
    <x v="6"/>
    <x v="10"/>
    <n v="7.1082999999999993E-2"/>
    <n v="7.1100000000000004E-4"/>
    <n v="0"/>
    <s v=" "/>
    <s v=" "/>
    <s v=" "/>
    <s v=" "/>
    <s v=" "/>
    <s v="Areas Endurecidas"/>
    <s v="Co"/>
  </r>
  <r>
    <x v="5"/>
    <x v="10"/>
    <n v="2.3076439999999998"/>
    <n v="2.3075999999999999E-2"/>
    <n v="0"/>
    <s v=" "/>
    <s v=" "/>
    <s v=" "/>
    <s v=" "/>
    <s v=" "/>
    <s v="Areas Endurecidas"/>
    <s v="VC"/>
  </r>
  <r>
    <x v="5"/>
    <x v="10"/>
    <n v="1.8923989999999999"/>
    <n v="1.8924E-2"/>
    <n v="0"/>
    <s v=" "/>
    <s v=" "/>
    <s v=" "/>
    <s v=" "/>
    <s v=" "/>
    <s v="Areas Endurecidas"/>
    <s v="Co"/>
  </r>
  <r>
    <x v="5"/>
    <x v="10"/>
    <n v="0.208033"/>
    <n v="2.0799999999999998E-3"/>
    <n v="0"/>
    <s v=" "/>
    <s v=" "/>
    <s v=" "/>
    <s v=" "/>
    <s v=" "/>
    <s v="Areas Endurecidas"/>
    <s v="VC"/>
  </r>
  <r>
    <x v="5"/>
    <x v="10"/>
    <n v="0.66813500000000003"/>
    <n v="6.6810000000000003E-3"/>
    <n v="0"/>
    <s v=" "/>
    <s v=" "/>
    <s v=" "/>
    <s v=" "/>
    <s v=" "/>
    <s v="Areas Endurecidas"/>
    <s v="VC"/>
  </r>
  <r>
    <x v="5"/>
    <x v="10"/>
    <n v="2.9867000000000001E-2"/>
    <n v="2.99E-4"/>
    <n v="0"/>
    <s v=" "/>
    <s v=" "/>
    <s v=" "/>
    <s v=" "/>
    <s v=" "/>
    <s v="Areas Endurecidas"/>
    <s v="Co"/>
  </r>
  <r>
    <x v="5"/>
    <x v="10"/>
    <n v="4.0163999999999998E-2"/>
    <n v="4.0200000000000001E-4"/>
    <n v="0"/>
    <s v=" "/>
    <s v=" "/>
    <s v=" "/>
    <s v=" "/>
    <s v=" "/>
    <s v="Areas Endurecidas"/>
    <s v="Co"/>
  </r>
  <r>
    <x v="5"/>
    <x v="10"/>
    <n v="7.1898000000000004E-2"/>
    <n v="7.1900000000000002E-4"/>
    <n v="0"/>
    <s v=" "/>
    <s v=" "/>
    <s v=" "/>
    <s v=" "/>
    <s v=" "/>
    <s v="Areas Endurecidas"/>
    <s v="Co"/>
  </r>
  <r>
    <x v="5"/>
    <x v="10"/>
    <n v="0.48418099999999997"/>
    <n v="4.8419999999999999E-3"/>
    <n v="0"/>
    <s v=" "/>
    <s v=" "/>
    <s v=" "/>
    <s v=" "/>
    <s v=" "/>
    <s v="Areas Endurecidas"/>
    <s v="Co"/>
  </r>
  <r>
    <x v="5"/>
    <x v="10"/>
    <n v="7.1780000000000004E-3"/>
    <n v="7.2000000000000002E-5"/>
    <n v="0"/>
    <s v=" "/>
    <s v=" "/>
    <s v=" "/>
    <s v=" "/>
    <s v=" "/>
    <s v="Areas Endurecidas"/>
    <s v="Co"/>
  </r>
  <r>
    <x v="5"/>
    <x v="10"/>
    <n v="2.605E-2"/>
    <n v="2.61E-4"/>
    <n v="0"/>
    <s v=" "/>
    <s v=" "/>
    <s v=" "/>
    <s v=" "/>
    <s v=" "/>
    <s v="Areas Endurecidas"/>
    <s v="Co"/>
  </r>
  <r>
    <x v="5"/>
    <x v="10"/>
    <n v="3.6172999999999997E-2"/>
    <n v="3.6200000000000002E-4"/>
    <n v="0"/>
    <s v=" "/>
    <s v=" "/>
    <s v=" "/>
    <s v=" "/>
    <s v=" "/>
    <s v="Areas Endurecidas"/>
    <s v="Co"/>
  </r>
  <r>
    <x v="5"/>
    <x v="10"/>
    <n v="0.118627"/>
    <n v="1.186E-3"/>
    <n v="0"/>
    <s v=" "/>
    <s v=" "/>
    <s v=" "/>
    <s v=" "/>
    <s v=" "/>
    <s v="Areas Endurecidas"/>
    <s v="Co"/>
  </r>
  <r>
    <x v="5"/>
    <x v="10"/>
    <n v="2.2242000000000001E-2"/>
    <n v="2.22E-4"/>
    <n v="0"/>
    <s v=" "/>
    <s v=" "/>
    <s v=" "/>
    <s v=" "/>
    <s v=" "/>
    <s v="Areas Endurecidas"/>
    <s v="Co"/>
  </r>
  <r>
    <x v="5"/>
    <x v="10"/>
    <n v="8.3733000000000002E-2"/>
    <n v="8.3699999999999996E-4"/>
    <n v="0"/>
    <s v=" "/>
    <s v=" "/>
    <s v=" "/>
    <s v=" "/>
    <s v=" "/>
    <s v="Areas Endurecidas"/>
    <s v="Co"/>
  </r>
  <r>
    <x v="5"/>
    <x v="10"/>
    <n v="0.57291199999999998"/>
    <n v="5.7289999999999997E-3"/>
    <n v="0"/>
    <s v=" "/>
    <s v=" "/>
    <s v=" "/>
    <s v=" "/>
    <s v=" "/>
    <s v="Areas Endurecidas"/>
    <s v="Co"/>
  </r>
  <r>
    <x v="5"/>
    <x v="10"/>
    <n v="2.5295999999999999E-2"/>
    <n v="2.5300000000000002E-4"/>
    <n v="0"/>
    <s v=" "/>
    <s v=" "/>
    <s v=" "/>
    <s v=" "/>
    <s v=" "/>
    <s v="Areas Endurecidas"/>
    <s v="Co"/>
  </r>
  <r>
    <x v="5"/>
    <x v="10"/>
    <n v="4.1544999999999999E-2"/>
    <n v="4.15E-4"/>
    <n v="0"/>
    <s v=" "/>
    <s v=" "/>
    <s v=" "/>
    <s v=" "/>
    <s v=" "/>
    <s v="Areas Endurecidas"/>
    <s v="Co"/>
  </r>
  <r>
    <x v="5"/>
    <x v="10"/>
    <n v="0.12153899999999999"/>
    <n v="1.2149999999999999E-3"/>
    <n v="0"/>
    <s v=" "/>
    <s v=" "/>
    <s v=" "/>
    <s v=" "/>
    <s v=" "/>
    <s v="Areas Endurecidas"/>
    <s v="VC"/>
  </r>
  <r>
    <x v="5"/>
    <x v="10"/>
    <n v="4.0217999999999997E-2"/>
    <n v="4.0200000000000001E-4"/>
    <n v="0"/>
    <s v=" "/>
    <s v=" "/>
    <s v=" "/>
    <s v=" "/>
    <s v=" "/>
    <s v="Areas Endurecidas"/>
    <s v="Co"/>
  </r>
  <r>
    <x v="5"/>
    <x v="10"/>
    <n v="1.8765E-2"/>
    <n v="1.8799999999999999E-4"/>
    <n v="0"/>
    <s v=" "/>
    <s v=" "/>
    <s v=" "/>
    <s v=" "/>
    <s v=" "/>
    <s v="Areas Endurecidas"/>
    <s v="Co"/>
  </r>
  <r>
    <x v="5"/>
    <x v="10"/>
    <n v="0.227518"/>
    <n v="2.2750000000000001E-3"/>
    <n v="0"/>
    <s v=" "/>
    <s v=" "/>
    <s v=" "/>
    <s v=" "/>
    <s v=" "/>
    <s v="Areas Endurecidas"/>
    <s v="Co"/>
  </r>
  <r>
    <x v="5"/>
    <x v="10"/>
    <n v="7.8391000000000002E-2"/>
    <n v="7.8399999999999997E-4"/>
    <n v="0"/>
    <s v=" "/>
    <s v=" "/>
    <s v=" "/>
    <s v=" "/>
    <s v=" "/>
    <s v="Areas Endurecidas"/>
    <s v="Co"/>
  </r>
  <r>
    <x v="5"/>
    <x v="10"/>
    <n v="8.2483000000000001E-2"/>
    <n v="8.25E-4"/>
    <n v="0"/>
    <s v=" "/>
    <s v=" "/>
    <s v=" "/>
    <s v=" "/>
    <s v=" "/>
    <s v="Areas Endurecidas"/>
    <s v="Co"/>
  </r>
  <r>
    <x v="5"/>
    <x v="10"/>
    <n v="7.5181999999999999E-2"/>
    <n v="7.5199999999999996E-4"/>
    <n v="0"/>
    <s v=" "/>
    <s v=" "/>
    <s v=" "/>
    <s v=" "/>
    <s v=" "/>
    <s v="Areas Endurecidas"/>
    <s v="Co"/>
  </r>
  <r>
    <x v="7"/>
    <x v="10"/>
    <n v="5.2741000000000003E-2"/>
    <n v="5.2700000000000002E-4"/>
    <n v="0"/>
    <s v=" "/>
    <s v=" "/>
    <s v=" "/>
    <s v=" "/>
    <s v=" "/>
    <s v="Areas Endurecidas"/>
    <s v="Asf"/>
  </r>
  <r>
    <x v="7"/>
    <x v="10"/>
    <n v="0.11508500000000001"/>
    <n v="1.1509999999999999E-3"/>
    <n v="0"/>
    <s v=" "/>
    <s v=" "/>
    <s v=" "/>
    <s v=" "/>
    <s v=" "/>
    <s v="Areas Endurecidas"/>
    <s v="Asf"/>
  </r>
  <r>
    <x v="7"/>
    <x v="10"/>
    <n v="0.63755399999999995"/>
    <n v="6.3759999999999997E-3"/>
    <n v="0"/>
    <s v=" "/>
    <s v=" "/>
    <s v=" "/>
    <s v=" "/>
    <s v=" "/>
    <s v="Areas Endurecidas"/>
    <s v="Asf"/>
  </r>
  <r>
    <x v="7"/>
    <x v="10"/>
    <n v="1.2900999999999999E-2"/>
    <n v="1.2899999999999999E-4"/>
    <n v="0"/>
    <s v=" "/>
    <s v=" "/>
    <s v=" "/>
    <s v=" "/>
    <s v=" "/>
    <s v="Areas Endurecidas"/>
    <s v="Co"/>
  </r>
  <r>
    <x v="7"/>
    <x v="10"/>
    <n v="0.32315100000000002"/>
    <n v="3.2320000000000001E-3"/>
    <n v="0"/>
    <s v=" "/>
    <s v=" "/>
    <s v=" "/>
    <s v=" "/>
    <s v=" "/>
    <s v="Areas Endurecidas"/>
    <s v="Co"/>
  </r>
  <r>
    <x v="7"/>
    <x v="10"/>
    <n v="1.1195E-2"/>
    <n v="1.12E-4"/>
    <n v="0"/>
    <s v=" "/>
    <s v=" "/>
    <s v=" "/>
    <s v=" "/>
    <s v=" "/>
    <s v="Areas Endurecidas"/>
    <s v="Co"/>
  </r>
  <r>
    <x v="8"/>
    <x v="10"/>
    <n v="1.8221999999999999E-2"/>
    <n v="1.8200000000000001E-4"/>
    <n v="0"/>
    <s v=" "/>
    <s v=" "/>
    <s v=" "/>
    <s v=" "/>
    <s v=" "/>
    <s v="Areas Endurecidas"/>
    <s v="Co"/>
  </r>
  <r>
    <x v="8"/>
    <x v="10"/>
    <n v="2.2950999999999999E-2"/>
    <n v="2.3000000000000001E-4"/>
    <n v="0"/>
    <s v=" "/>
    <s v=" "/>
    <s v=" "/>
    <s v=" "/>
    <s v=" "/>
    <s v="Areas Endurecidas"/>
    <s v="Co"/>
  </r>
  <r>
    <x v="8"/>
    <x v="10"/>
    <n v="0.85250899999999996"/>
    <n v="8.5249999999999996E-3"/>
    <n v="0"/>
    <s v=" "/>
    <s v=" "/>
    <s v=" "/>
    <s v=" "/>
    <s v=" "/>
    <s v="Areas Endurecidas"/>
    <s v="Co"/>
  </r>
  <r>
    <x v="8"/>
    <x v="10"/>
    <n v="9.8160000000000001E-3"/>
    <n v="9.7999999999999997E-5"/>
    <n v="0"/>
    <s v=" "/>
    <s v=" "/>
    <s v=" "/>
    <s v=" "/>
    <s v=" "/>
    <s v="Areas Endurecidas"/>
    <s v="Co"/>
  </r>
  <r>
    <x v="9"/>
    <x v="10"/>
    <n v="2.3300000000000001E-2"/>
    <n v="2.33E-4"/>
    <n v="0"/>
    <s v=" "/>
    <s v=" "/>
    <s v=" "/>
    <s v=" "/>
    <s v=" "/>
    <s v="Areas Endurecidas"/>
    <s v="Co"/>
  </r>
  <r>
    <x v="9"/>
    <x v="10"/>
    <n v="2.5849E-2"/>
    <n v="2.5799999999999998E-4"/>
    <n v="0"/>
    <s v=" "/>
    <s v=" "/>
    <s v=" "/>
    <s v=" "/>
    <s v=" "/>
    <s v="Areas Endurecidas"/>
    <s v="Co"/>
  </r>
  <r>
    <x v="9"/>
    <x v="10"/>
    <n v="0.348049"/>
    <n v="3.48E-3"/>
    <n v="0"/>
    <s v=" "/>
    <s v=" "/>
    <s v=" "/>
    <s v=" "/>
    <s v=" "/>
    <s v="Areas Endurecidas"/>
    <s v="Co"/>
  </r>
  <r>
    <x v="9"/>
    <x v="10"/>
    <n v="0.19917399999999999"/>
    <n v="1.9919999999999998E-3"/>
    <n v="0"/>
    <s v=" "/>
    <s v=" "/>
    <s v=" "/>
    <s v=" "/>
    <s v=" "/>
    <s v="Areas Endurecidas"/>
    <s v="Co"/>
  </r>
  <r>
    <x v="9"/>
    <x v="10"/>
    <n v="7.8399999999999997E-3"/>
    <n v="7.7999999999999999E-5"/>
    <n v="0"/>
    <s v=" "/>
    <s v=" "/>
    <s v=" "/>
    <s v=" "/>
    <s v=" "/>
    <s v="Areas Endurecidas"/>
    <s v="Co"/>
  </r>
  <r>
    <x v="10"/>
    <x v="10"/>
    <n v="1.5424E-2"/>
    <n v="1.54E-4"/>
    <n v="0"/>
    <s v=" "/>
    <s v=" "/>
    <s v=" "/>
    <s v=" "/>
    <s v=" "/>
    <s v="Areas Endurecidas"/>
    <s v="VC"/>
  </r>
  <r>
    <x v="10"/>
    <x v="10"/>
    <n v="0.103991"/>
    <n v="1.0399999999999999E-3"/>
    <n v="0"/>
    <s v=" "/>
    <s v=" "/>
    <s v=" "/>
    <s v=" "/>
    <s v=" "/>
    <s v="Areas Endurecidas"/>
    <s v="Co"/>
  </r>
  <r>
    <x v="10"/>
    <x v="10"/>
    <n v="9.4937999999999995E-2"/>
    <n v="9.4899999999999997E-4"/>
    <n v="0"/>
    <s v=" "/>
    <s v=" "/>
    <s v=" "/>
    <s v=" "/>
    <s v=" "/>
    <s v="Areas Endurecidas"/>
    <s v="Co"/>
  </r>
  <r>
    <x v="10"/>
    <x v="10"/>
    <n v="2.3723999999999999E-2"/>
    <n v="2.3699999999999999E-4"/>
    <n v="0"/>
    <s v=" "/>
    <s v=" "/>
    <s v=" "/>
    <s v=" "/>
    <s v=" "/>
    <s v="Areas Endurecidas"/>
    <s v="Asf"/>
  </r>
  <r>
    <x v="10"/>
    <x v="10"/>
    <n v="4.9845E-2"/>
    <n v="4.9799999999999996E-4"/>
    <n v="0"/>
    <s v=" "/>
    <s v=" "/>
    <s v=" "/>
    <s v=" "/>
    <s v=" "/>
    <s v="Areas Endurecidas"/>
    <s v="VC"/>
  </r>
  <r>
    <x v="10"/>
    <x v="10"/>
    <n v="5.0889999999999998E-3"/>
    <n v="5.1E-5"/>
    <n v="0"/>
    <s v=" "/>
    <s v=" "/>
    <s v=" "/>
    <s v=" "/>
    <s v=" "/>
    <s v="Areas Endurecidas"/>
    <s v="Co"/>
  </r>
  <r>
    <x v="10"/>
    <x v="10"/>
    <n v="6.7850999999999995E-2"/>
    <n v="6.7900000000000002E-4"/>
    <n v="0"/>
    <s v=" "/>
    <s v=" "/>
    <s v=" "/>
    <s v=" "/>
    <s v=" "/>
    <s v="Areas Endurecidas"/>
    <s v="Co"/>
  </r>
  <r>
    <x v="10"/>
    <x v="10"/>
    <n v="4.1854000000000002E-2"/>
    <n v="4.1899999999999999E-4"/>
    <n v="0"/>
    <s v=" "/>
    <s v=" "/>
    <s v=" "/>
    <s v=" "/>
    <s v=" "/>
    <s v="Areas Endurecidas"/>
    <s v="Co"/>
  </r>
  <r>
    <x v="10"/>
    <x v="10"/>
    <n v="5.1935000000000002E-2"/>
    <n v="5.1900000000000004E-4"/>
    <n v="0"/>
    <s v=" "/>
    <s v=" "/>
    <s v=" "/>
    <s v=" "/>
    <s v=" "/>
    <s v="Areas Endurecidas"/>
    <s v="Co"/>
  </r>
  <r>
    <x v="10"/>
    <x v="10"/>
    <n v="2.5041999999999998E-2"/>
    <n v="2.5000000000000001E-4"/>
    <n v="0"/>
    <s v=" "/>
    <s v=" "/>
    <s v=" "/>
    <s v=" "/>
    <s v=" "/>
    <s v="Areas Endurecidas"/>
    <s v="Co"/>
  </r>
  <r>
    <x v="1"/>
    <x v="11"/>
    <n v="6.4116999999999993E-2"/>
    <n v="6.4099999999999997E-4"/>
    <n v="0"/>
    <s v=" "/>
    <s v=" "/>
    <s v=" "/>
    <s v=" "/>
    <s v=" "/>
    <s v="Tierras desnudas y degradadas"/>
    <s v="SD"/>
  </r>
  <r>
    <x v="1"/>
    <x v="11"/>
    <n v="1.0348E-2"/>
    <n v="1.03E-4"/>
    <n v="0"/>
    <s v=" "/>
    <s v=" "/>
    <s v=" "/>
    <s v=" "/>
    <s v=" "/>
    <s v="Tierras desnudas y degradadas"/>
    <s v="SD"/>
  </r>
  <r>
    <x v="4"/>
    <x v="11"/>
    <n v="0.94310000000000005"/>
    <n v="9.4310000000000001E-3"/>
    <n v="0"/>
    <s v=" "/>
    <s v=" "/>
    <s v=" "/>
    <s v=" "/>
    <s v=" "/>
    <s v="Tierras desnudas y degradadas"/>
    <s v="SD"/>
  </r>
  <r>
    <x v="4"/>
    <x v="11"/>
    <n v="0.80477600000000005"/>
    <n v="8.0479999999999996E-3"/>
    <n v="0"/>
    <s v=" "/>
    <s v=" "/>
    <s v=" "/>
    <s v=" "/>
    <s v=" "/>
    <s v="Tierras desnudas y degradadas"/>
    <s v="SD"/>
  </r>
  <r>
    <x v="4"/>
    <x v="11"/>
    <n v="0.27117999999999998"/>
    <n v="2.712E-3"/>
    <n v="0"/>
    <s v=" "/>
    <s v=" "/>
    <s v=" "/>
    <s v=" "/>
    <s v=" "/>
    <s v="Tierras desnudas y degradadas"/>
    <s v="SD"/>
  </r>
  <r>
    <x v="5"/>
    <x v="11"/>
    <n v="0.232571"/>
    <n v="2.3259999999999999E-3"/>
    <n v="0"/>
    <s v=" "/>
    <s v=" "/>
    <s v=" "/>
    <s v=" "/>
    <s v=" "/>
    <s v="Tierras desnudas y degradadas"/>
    <s v="SD"/>
  </r>
  <r>
    <x v="5"/>
    <x v="11"/>
    <n v="4.7521000000000001E-2"/>
    <n v="4.75E-4"/>
    <n v="0"/>
    <s v=" "/>
    <s v=" "/>
    <s v=" "/>
    <s v=" "/>
    <s v=" "/>
    <s v="Tierras desnudas y degradadas"/>
    <s v="SD"/>
  </r>
  <r>
    <x v="5"/>
    <x v="11"/>
    <n v="0.47644500000000001"/>
    <n v="4.764E-3"/>
    <n v="0"/>
    <s v=" "/>
    <s v=" "/>
    <s v=" "/>
    <s v=" "/>
    <s v=" "/>
    <s v="Tierras desnudas y degradadas"/>
    <s v="SD"/>
  </r>
  <r>
    <x v="5"/>
    <x v="11"/>
    <n v="0.407918"/>
    <n v="4.0790000000000002E-3"/>
    <n v="0"/>
    <s v=" "/>
    <s v=" "/>
    <s v=" "/>
    <s v=" "/>
    <s v=" "/>
    <s v="Tierras desnudas y degradadas"/>
    <s v="SD"/>
  </r>
  <r>
    <x v="5"/>
    <x v="11"/>
    <n v="3.7322000000000001E-2"/>
    <n v="3.7300000000000001E-4"/>
    <n v="0"/>
    <s v=" "/>
    <s v=" "/>
    <s v=" "/>
    <s v=" "/>
    <s v=" "/>
    <s v="Tierras desnudas y degradadas"/>
    <s v="SD"/>
  </r>
  <r>
    <x v="5"/>
    <x v="11"/>
    <n v="8.8221999999999995E-2"/>
    <n v="8.8199999999999997E-4"/>
    <n v="0"/>
    <s v=" "/>
    <s v=" "/>
    <s v=" "/>
    <s v=" "/>
    <s v=" "/>
    <s v="Tierras desnudas y degradadas"/>
    <s v="SD"/>
  </r>
  <r>
    <x v="5"/>
    <x v="11"/>
    <n v="8.1816E-2"/>
    <n v="8.1800000000000004E-4"/>
    <n v="0"/>
    <s v=" "/>
    <s v=" "/>
    <s v=" "/>
    <s v=" "/>
    <s v=" "/>
    <s v="Tierras desnudas y degradadas"/>
    <s v="SD"/>
  </r>
  <r>
    <x v="5"/>
    <x v="11"/>
    <n v="0.119787"/>
    <n v="1.1980000000000001E-3"/>
    <n v="0"/>
    <s v=" "/>
    <s v=" "/>
    <s v=" "/>
    <s v=" "/>
    <s v=" "/>
    <s v="Tierras desnudas y degradadas"/>
    <s v="SD"/>
  </r>
  <r>
    <x v="5"/>
    <x v="11"/>
    <n v="9.5627000000000004E-2"/>
    <n v="9.5600000000000004E-4"/>
    <n v="0"/>
    <s v=" "/>
    <s v=" "/>
    <s v=" "/>
    <s v=" "/>
    <s v=" "/>
    <s v="Tierras desnudas y degradadas"/>
    <s v="SD"/>
  </r>
  <r>
    <x v="5"/>
    <x v="11"/>
    <n v="0.25489800000000001"/>
    <n v="2.5490000000000001E-3"/>
    <n v="0"/>
    <s v=" "/>
    <s v=" "/>
    <s v=" "/>
    <s v=" "/>
    <s v=" "/>
    <s v="Tierras desnudas y degradadas"/>
    <s v="SD"/>
  </r>
  <r>
    <x v="5"/>
    <x v="11"/>
    <n v="3.7484000000000003E-2"/>
    <n v="3.7500000000000001E-4"/>
    <n v="0"/>
    <s v=" "/>
    <s v=" "/>
    <s v=" "/>
    <s v=" "/>
    <s v=" "/>
    <s v="Tierras desnudas y degradadas"/>
    <s v="SD"/>
  </r>
  <r>
    <x v="5"/>
    <x v="11"/>
    <n v="8.5531999999999997E-2"/>
    <n v="8.5499999999999997E-4"/>
    <n v="0"/>
    <s v=" "/>
    <s v=" "/>
    <s v=" "/>
    <s v=" "/>
    <s v=" "/>
    <s v="Tierras desnudas y degradadas"/>
    <s v="SD"/>
  </r>
  <r>
    <x v="5"/>
    <x v="11"/>
    <n v="4.0176000000000003E-2"/>
    <n v="4.0200000000000001E-4"/>
    <n v="0"/>
    <s v=" "/>
    <s v=" "/>
    <s v=" "/>
    <s v=" "/>
    <s v=" "/>
    <s v="Tierras desnudas y degradadas"/>
    <s v="SD"/>
  </r>
  <r>
    <x v="5"/>
    <x v="11"/>
    <n v="0.17307900000000001"/>
    <n v="1.7309999999999999E-3"/>
    <n v="0"/>
    <s v=" "/>
    <s v=" "/>
    <s v=" "/>
    <s v=" "/>
    <s v=" "/>
    <s v="Tierras desnudas y degradadas"/>
    <s v="SD"/>
  </r>
  <r>
    <x v="7"/>
    <x v="11"/>
    <n v="6.1206000000000003E-2"/>
    <n v="6.1200000000000002E-4"/>
    <n v="0"/>
    <s v=" "/>
    <s v=" "/>
    <s v=" "/>
    <s v=" "/>
    <s v=" "/>
    <s v="Tierras desnudas y degradadas"/>
    <s v="SD"/>
  </r>
  <r>
    <x v="8"/>
    <x v="11"/>
    <n v="1.6966999999999999E-2"/>
    <n v="1.7000000000000001E-4"/>
    <n v="0"/>
    <s v=" "/>
    <s v=" "/>
    <s v=" "/>
    <s v=" "/>
    <s v=" "/>
    <s v="Tierras desnudas y degradadas"/>
    <s v="SD"/>
  </r>
  <r>
    <x v="1"/>
    <x v="12"/>
    <n v="2.8310000000000002E-3"/>
    <n v="2.8E-5"/>
    <n v="0"/>
    <s v=" "/>
    <s v=" "/>
    <s v=" "/>
    <s v=" "/>
    <s v=" "/>
    <s v="Vegetación acuática sca"/>
    <s v="VA"/>
  </r>
  <r>
    <x v="1"/>
    <x v="12"/>
    <n v="7.528E-3"/>
    <n v="7.4999999999999993E-5"/>
    <n v="0"/>
    <s v=" "/>
    <s v=" "/>
    <s v=" "/>
    <s v=" "/>
    <s v=" "/>
    <s v="Vegetación acuática sca"/>
    <s v="VA"/>
  </r>
  <r>
    <x v="1"/>
    <x v="12"/>
    <n v="1.5202E-2"/>
    <n v="1.5200000000000001E-4"/>
    <n v="0"/>
    <s v=" "/>
    <s v=" "/>
    <s v=" "/>
    <s v=" "/>
    <s v=" "/>
    <s v="Vegetación acuática sca"/>
    <s v="VA"/>
  </r>
  <r>
    <x v="1"/>
    <x v="12"/>
    <n v="3.2100000000000002E-3"/>
    <n v="3.1999999999999999E-5"/>
    <n v="0"/>
    <s v=" "/>
    <s v=" "/>
    <s v=" "/>
    <s v=" "/>
    <s v=" "/>
    <s v="Vegetación acuática sca"/>
    <s v="VA"/>
  </r>
  <r>
    <x v="1"/>
    <x v="12"/>
    <n v="2.9399999999999999E-3"/>
    <n v="2.9E-5"/>
    <n v="0"/>
    <s v=" "/>
    <s v=" "/>
    <s v=" "/>
    <s v=" "/>
    <s v=" "/>
    <s v="Vegetación acuática sca"/>
    <s v="VA"/>
  </r>
  <r>
    <x v="1"/>
    <x v="12"/>
    <n v="4.8600999999999998E-2"/>
    <n v="4.86E-4"/>
    <n v="0"/>
    <s v=" "/>
    <s v=" "/>
    <s v=" "/>
    <s v=" "/>
    <s v=" "/>
    <s v="Vegetación acuática sca"/>
    <s v="VA"/>
  </r>
  <r>
    <x v="1"/>
    <x v="12"/>
    <n v="3.9210989999999999"/>
    <n v="3.9211000000000003E-2"/>
    <n v="0"/>
    <s v=" "/>
    <s v=" "/>
    <s v=" "/>
    <s v=" "/>
    <s v=" "/>
    <s v="Herbazal denso inundable noA"/>
    <s v="HDInoA"/>
  </r>
  <r>
    <x v="1"/>
    <x v="12"/>
    <n v="0.28368399999999999"/>
    <n v="2.8370000000000001E-3"/>
    <n v="0"/>
    <s v=" "/>
    <s v=" "/>
    <s v=" "/>
    <s v=" "/>
    <s v=" "/>
    <s v="Herbazal denso inundable noA"/>
    <s v="HDInoA"/>
  </r>
  <r>
    <x v="1"/>
    <x v="12"/>
    <n v="6.6069000000000003E-2"/>
    <n v="6.6100000000000002E-4"/>
    <n v="0"/>
    <s v=" "/>
    <s v=" "/>
    <s v=" "/>
    <s v=" "/>
    <s v=" "/>
    <s v="Herbazal denso inundable noA"/>
    <s v="HDInoA"/>
  </r>
  <r>
    <x v="1"/>
    <x v="12"/>
    <n v="0.36665300000000001"/>
    <n v="3.6670000000000001E-3"/>
    <n v="0"/>
    <s v=" "/>
    <s v=" "/>
    <s v=" "/>
    <s v=" "/>
    <s v=" "/>
    <s v="Herbazal denso inundable noA"/>
    <s v="HDInoA"/>
  </r>
  <r>
    <x v="1"/>
    <x v="12"/>
    <n v="10.956231000000001"/>
    <n v="0.10956200000000001"/>
    <n v="0"/>
    <s v=" "/>
    <s v=" "/>
    <s v=" "/>
    <s v=" "/>
    <s v=" "/>
    <s v="Herbazal denso inundable noA"/>
    <s v="HDInoA"/>
  </r>
  <r>
    <x v="1"/>
    <x v="12"/>
    <n v="1.0476099999999999"/>
    <n v="1.0475999999999999E-2"/>
    <n v="0"/>
    <s v=" "/>
    <s v=" "/>
    <s v=" "/>
    <s v=" "/>
    <s v=" "/>
    <s v="Herbazal denso inundable noA"/>
    <s v="HDInoA"/>
  </r>
  <r>
    <x v="1"/>
    <x v="12"/>
    <n v="0.60166200000000003"/>
    <n v="6.0169999999999998E-3"/>
    <n v="0"/>
    <s v=" "/>
    <s v=" "/>
    <s v=" "/>
    <s v=" "/>
    <s v=" "/>
    <s v="Herbazal denso inundable noA"/>
    <s v="HDInoA"/>
  </r>
  <r>
    <x v="1"/>
    <x v="12"/>
    <n v="5.4870000000000002E-2"/>
    <n v="5.4900000000000001E-4"/>
    <n v="0"/>
    <s v=" "/>
    <s v=" "/>
    <s v=" "/>
    <s v=" "/>
    <s v=" "/>
    <s v="Vegetación acuática sca"/>
    <s v="VA"/>
  </r>
  <r>
    <x v="1"/>
    <x v="12"/>
    <n v="4.5846999999999999E-2"/>
    <n v="4.5800000000000002E-4"/>
    <n v="0"/>
    <s v=" "/>
    <s v=" "/>
    <s v=" "/>
    <s v=" "/>
    <s v=" "/>
    <s v="Vegetación acuática sca"/>
    <s v="VA"/>
  </r>
  <r>
    <x v="1"/>
    <x v="12"/>
    <n v="0.16491400000000001"/>
    <n v="1.6490000000000001E-3"/>
    <n v="0"/>
    <s v=" "/>
    <s v=" "/>
    <s v=" "/>
    <s v=" "/>
    <s v=" "/>
    <s v="Vegetación acuática sca"/>
    <s v="VA"/>
  </r>
  <r>
    <x v="1"/>
    <x v="12"/>
    <n v="1.1217E-2"/>
    <n v="1.12E-4"/>
    <n v="0"/>
    <s v=" "/>
    <s v=" "/>
    <s v=" "/>
    <s v=" "/>
    <s v=" "/>
    <s v="Vegetación acuática sca"/>
    <s v="VA"/>
  </r>
  <r>
    <x v="1"/>
    <x v="12"/>
    <n v="5.0361000000000003E-2"/>
    <n v="5.04E-4"/>
    <n v="0"/>
    <s v=" "/>
    <s v=" "/>
    <s v=" "/>
    <s v=" "/>
    <s v=" "/>
    <s v="Vegetación acuática sca"/>
    <s v="VA"/>
  </r>
  <r>
    <x v="1"/>
    <x v="12"/>
    <n v="2.4374E-2"/>
    <n v="2.4399999999999999E-4"/>
    <n v="0"/>
    <s v=" "/>
    <s v=" "/>
    <s v=" "/>
    <s v=" "/>
    <s v=" "/>
    <s v="Vegetación acuática sca"/>
    <s v="VA"/>
  </r>
  <r>
    <x v="1"/>
    <x v="12"/>
    <n v="2.6591E-2"/>
    <n v="2.6600000000000001E-4"/>
    <n v="0"/>
    <s v=" "/>
    <s v=" "/>
    <s v=" "/>
    <s v=" "/>
    <s v=" "/>
    <s v="Vegetación acuática sca"/>
    <s v="VA"/>
  </r>
  <r>
    <x v="1"/>
    <x v="12"/>
    <n v="3.4111000000000002E-2"/>
    <n v="3.4099999999999999E-4"/>
    <n v="0"/>
    <s v=" "/>
    <s v=" "/>
    <s v=" "/>
    <s v=" "/>
    <s v=" "/>
    <s v="Vegetación acuática sca"/>
    <s v="VA"/>
  </r>
  <r>
    <x v="1"/>
    <x v="12"/>
    <n v="9.6530000000000001E-3"/>
    <n v="9.7E-5"/>
    <n v="0"/>
    <s v=" "/>
    <s v=" "/>
    <s v=" "/>
    <s v=" "/>
    <s v=" "/>
    <s v="Vegetación acuática sca"/>
    <s v="VA"/>
  </r>
  <r>
    <x v="2"/>
    <x v="12"/>
    <n v="3.7742999999999999E-2"/>
    <n v="3.77E-4"/>
    <n v="0"/>
    <s v=" "/>
    <s v=" "/>
    <s v=" "/>
    <s v=" "/>
    <s v=" "/>
    <s v="Herbazal denso inundable noA"/>
    <s v="HDInoA"/>
  </r>
  <r>
    <x v="2"/>
    <x v="12"/>
    <n v="9.2071E-2"/>
    <n v="9.2100000000000005E-4"/>
    <n v="0"/>
    <s v=" "/>
    <s v=" "/>
    <s v=" "/>
    <s v=" "/>
    <s v=" "/>
    <s v="Herbazal denso inundable noA"/>
    <s v="HDInoA"/>
  </r>
  <r>
    <x v="2"/>
    <x v="12"/>
    <n v="9.5342999999999997E-2"/>
    <n v="9.5299999999999996E-4"/>
    <n v="0"/>
    <s v=" "/>
    <s v=" "/>
    <s v=" "/>
    <s v=" "/>
    <s v=" "/>
    <s v="Herbazal denso inundable noA"/>
    <s v="HDInoA"/>
  </r>
  <r>
    <x v="2"/>
    <x v="12"/>
    <n v="0.41574699999999998"/>
    <n v="4.1570000000000001E-3"/>
    <n v="0"/>
    <s v=" "/>
    <s v=" "/>
    <s v=" "/>
    <s v=" "/>
    <s v=" "/>
    <s v="Herbazal denso inundable noA"/>
    <s v="HDInoA"/>
  </r>
  <r>
    <x v="2"/>
    <x v="12"/>
    <n v="10.987819"/>
    <n v="0.109878"/>
    <n v="0"/>
    <s v=" "/>
    <s v=" "/>
    <s v=" "/>
    <s v=" "/>
    <s v=" "/>
    <s v="Herbazal denso inundable noA"/>
    <s v="HDInoA"/>
  </r>
  <r>
    <x v="2"/>
    <x v="12"/>
    <n v="1.0426E-2"/>
    <n v="1.0399999999999999E-4"/>
    <n v="0"/>
    <s v=" "/>
    <s v=" "/>
    <s v=" "/>
    <s v=" "/>
    <s v=" "/>
    <s v="Vegetación acuática sca"/>
    <s v="VA"/>
  </r>
  <r>
    <x v="2"/>
    <x v="12"/>
    <n v="1.4768889999999999"/>
    <n v="1.4768999999999999E-2"/>
    <n v="0"/>
    <s v=" "/>
    <s v=" "/>
    <s v=" "/>
    <s v=" "/>
    <s v=" "/>
    <s v="Vegetación acuática sca"/>
    <s v="VA"/>
  </r>
  <r>
    <x v="2"/>
    <x v="12"/>
    <n v="0.61899700000000002"/>
    <n v="6.1900000000000002E-3"/>
    <n v="0"/>
    <s v=" "/>
    <s v=" "/>
    <s v=" "/>
    <s v=" "/>
    <s v=" "/>
    <s v="Vegetación acuática sca"/>
    <s v="VA"/>
  </r>
  <r>
    <x v="2"/>
    <x v="12"/>
    <n v="0.40127200000000002"/>
    <n v="4.0130000000000001E-3"/>
    <n v="0"/>
    <s v=" "/>
    <s v=" "/>
    <s v=" "/>
    <s v=" "/>
    <s v=" "/>
    <s v="Herbazal denso inundable noA"/>
    <s v="HDInoA"/>
  </r>
  <r>
    <x v="2"/>
    <x v="12"/>
    <n v="0.60667899999999997"/>
    <n v="6.0670000000000003E-3"/>
    <n v="0"/>
    <s v=" "/>
    <s v=" "/>
    <s v=" "/>
    <s v=" "/>
    <s v=" "/>
    <s v="Herbazal denso inundable noA"/>
    <s v="HDInoA"/>
  </r>
  <r>
    <x v="2"/>
    <x v="12"/>
    <n v="1.4074E-2"/>
    <n v="1.4100000000000001E-4"/>
    <n v="0"/>
    <s v=" "/>
    <s v=" "/>
    <s v=" "/>
    <s v=" "/>
    <s v=" "/>
    <s v="Vegetación acuática sca"/>
    <s v="VA"/>
  </r>
  <r>
    <x v="2"/>
    <x v="12"/>
    <n v="0.78349100000000005"/>
    <n v="7.835E-3"/>
    <n v="0"/>
    <s v=" "/>
    <s v=" "/>
    <s v=" "/>
    <s v=" "/>
    <s v=" "/>
    <s v="Herbazal denso inundable noA"/>
    <s v="HDInoA"/>
  </r>
  <r>
    <x v="2"/>
    <x v="12"/>
    <n v="0.55340500000000004"/>
    <n v="5.5339999999999999E-3"/>
    <n v="0"/>
    <s v=" "/>
    <s v=" "/>
    <s v=" "/>
    <s v=" "/>
    <s v=" "/>
    <s v="Vegetación acuática sca"/>
    <s v="VA"/>
  </r>
  <r>
    <x v="2"/>
    <x v="12"/>
    <n v="3.3890999999999998E-2"/>
    <n v="3.39E-4"/>
    <n v="0"/>
    <s v=" "/>
    <s v=" "/>
    <s v=" "/>
    <s v=" "/>
    <s v=" "/>
    <s v="Herbazal denso inundable noA"/>
    <s v="HDInoA"/>
  </r>
  <r>
    <x v="2"/>
    <x v="12"/>
    <n v="8.6266999999999996E-2"/>
    <n v="8.6300000000000005E-4"/>
    <n v="0"/>
    <s v=" "/>
    <s v=" "/>
    <s v=" "/>
    <s v=" "/>
    <s v=" "/>
    <s v="Herbazal denso inundable noA"/>
    <s v="HDInoA"/>
  </r>
  <r>
    <x v="2"/>
    <x v="12"/>
    <n v="2.5987710000000002"/>
    <n v="2.5988000000000001E-2"/>
    <n v="0"/>
    <s v=" "/>
    <s v=" "/>
    <s v=" "/>
    <s v=" "/>
    <s v=" "/>
    <s v="Herbazal denso inundable noA"/>
    <s v="HDInoA"/>
  </r>
  <r>
    <x v="2"/>
    <x v="12"/>
    <n v="0.141067"/>
    <n v="1.4109999999999999E-3"/>
    <n v="0"/>
    <s v=" "/>
    <s v=" "/>
    <s v=" "/>
    <s v=" "/>
    <s v=" "/>
    <s v="Vegetación acuática sca"/>
    <s v="VA"/>
  </r>
  <r>
    <x v="2"/>
    <x v="12"/>
    <n v="0.39752599999999999"/>
    <n v="3.9750000000000002E-3"/>
    <n v="0"/>
    <s v=" "/>
    <s v=" "/>
    <s v=" "/>
    <s v=" "/>
    <s v=" "/>
    <s v="Vegetación acuática sca"/>
    <s v="VA"/>
  </r>
  <r>
    <x v="2"/>
    <x v="12"/>
    <n v="0.28379199999999999"/>
    <n v="2.8379999999999998E-3"/>
    <n v="0"/>
    <s v=" "/>
    <s v=" "/>
    <s v=" "/>
    <s v=" "/>
    <s v=" "/>
    <s v="Vegetación acuática sca"/>
    <s v="VA"/>
  </r>
  <r>
    <x v="2"/>
    <x v="12"/>
    <n v="4.4079E-2"/>
    <n v="4.4099999999999999E-4"/>
    <n v="0"/>
    <s v=" "/>
    <s v=" "/>
    <s v=" "/>
    <s v=" "/>
    <s v=" "/>
    <s v="Vegetación acuática sca"/>
    <s v="VA"/>
  </r>
  <r>
    <x v="2"/>
    <x v="12"/>
    <n v="0.396785"/>
    <n v="3.9680000000000002E-3"/>
    <n v="0"/>
    <s v=" "/>
    <s v=" "/>
    <s v=" "/>
    <s v=" "/>
    <s v=" "/>
    <s v="Vegetación acuática sca"/>
    <s v="VA"/>
  </r>
  <r>
    <x v="2"/>
    <x v="12"/>
    <n v="0.50476699999999997"/>
    <n v="5.0480000000000004E-3"/>
    <n v="0"/>
    <s v=" "/>
    <s v=" "/>
    <s v=" "/>
    <s v=" "/>
    <s v=" "/>
    <s v="Vegetación acuática sca"/>
    <s v="VA"/>
  </r>
  <r>
    <x v="3"/>
    <x v="12"/>
    <n v="5.5737000000000002E-2"/>
    <n v="5.5699999999999999E-4"/>
    <n v="0"/>
    <s v=" "/>
    <s v=" "/>
    <s v=" "/>
    <s v=" "/>
    <s v=" "/>
    <s v="Herbazal denso inundable noA"/>
    <s v="HDInoA - Tiffa,Papiro"/>
  </r>
  <r>
    <x v="3"/>
    <x v="12"/>
    <n v="4.2500999999999997E-2"/>
    <n v="4.2499999999999998E-4"/>
    <n v="0"/>
    <s v=" "/>
    <s v=" "/>
    <s v=" "/>
    <s v=" "/>
    <s v=" "/>
    <s v="Vegetación acuática sca"/>
    <s v="VA"/>
  </r>
  <r>
    <x v="3"/>
    <x v="12"/>
    <n v="2.0251000000000002E-2"/>
    <n v="2.03E-4"/>
    <n v="0"/>
    <s v=" "/>
    <s v=" "/>
    <s v=" "/>
    <s v=" "/>
    <s v=" "/>
    <s v="Vegetación acuática sca"/>
    <s v="VA"/>
  </r>
  <r>
    <x v="3"/>
    <x v="12"/>
    <n v="1.7957999999999998E-2"/>
    <n v="1.8000000000000001E-4"/>
    <n v="0"/>
    <s v=" "/>
    <s v=" "/>
    <s v=" "/>
    <s v=" "/>
    <s v=" "/>
    <s v="Vegetación acuática sca"/>
    <s v="VA"/>
  </r>
  <r>
    <x v="3"/>
    <x v="12"/>
    <n v="5.403931"/>
    <n v="5.4038999999999997E-2"/>
    <n v="0"/>
    <s v=" "/>
    <s v=" "/>
    <s v=" "/>
    <s v=" "/>
    <s v=" "/>
    <s v="Herbazal denso inundable noA"/>
    <s v="HDInoA"/>
  </r>
  <r>
    <x v="3"/>
    <x v="12"/>
    <n v="0.24434800000000001"/>
    <n v="2.4429999999999999E-3"/>
    <n v="0"/>
    <s v=" "/>
    <s v=" "/>
    <s v=" "/>
    <s v=" "/>
    <s v=" "/>
    <s v="Herbazal denso inundable noA"/>
    <s v="HDInoA"/>
  </r>
  <r>
    <x v="3"/>
    <x v="12"/>
    <n v="6.0266E-2"/>
    <n v="6.0300000000000002E-4"/>
    <n v="0"/>
    <s v=" "/>
    <s v=" "/>
    <s v=" "/>
    <s v=" "/>
    <s v=" "/>
    <s v="Herbazal denso inundable noA"/>
    <s v="HDInoA"/>
  </r>
  <r>
    <x v="3"/>
    <x v="12"/>
    <n v="0.124457"/>
    <n v="1.245E-3"/>
    <n v="0"/>
    <s v=" "/>
    <s v=" "/>
    <s v=" "/>
    <s v=" "/>
    <s v=" "/>
    <s v="Herbazal denso inundable noA"/>
    <s v="HDInoA"/>
  </r>
  <r>
    <x v="3"/>
    <x v="12"/>
    <n v="0.34918500000000002"/>
    <n v="3.4919999999999999E-3"/>
    <n v="0"/>
    <s v=" "/>
    <s v=" "/>
    <s v=" "/>
    <s v=" "/>
    <s v=" "/>
    <s v="Herbazal denso inundable noA"/>
    <s v="HDInoA"/>
  </r>
  <r>
    <x v="3"/>
    <x v="12"/>
    <n v="0.82547499999999996"/>
    <n v="8.2550000000000002E-3"/>
    <n v="0"/>
    <s v=" "/>
    <s v=" "/>
    <s v=" "/>
    <s v=" "/>
    <s v=" "/>
    <s v="Herbazal denso inundable noA"/>
    <s v="HDInoA"/>
  </r>
  <r>
    <x v="3"/>
    <x v="12"/>
    <n v="1.7161599999999999"/>
    <n v="1.7162E-2"/>
    <n v="0"/>
    <s v=" "/>
    <s v=" "/>
    <s v=" "/>
    <s v=" "/>
    <s v=" "/>
    <s v="Vegetación acuática sca"/>
    <s v="VA"/>
  </r>
  <r>
    <x v="3"/>
    <x v="12"/>
    <n v="0.34445700000000001"/>
    <n v="3.4450000000000001E-3"/>
    <n v="0"/>
    <s v=" "/>
    <s v=" "/>
    <s v=" "/>
    <s v=" "/>
    <s v=" "/>
    <s v="Vegetación acuática sca"/>
    <s v="VA"/>
  </r>
  <r>
    <x v="3"/>
    <x v="12"/>
    <n v="0.20514399999999999"/>
    <n v="2.0509999999999999E-3"/>
    <n v="0"/>
    <s v=" "/>
    <s v=" "/>
    <s v=" "/>
    <s v=" "/>
    <s v=" "/>
    <s v="Vegetación acuática sca"/>
    <s v="VA"/>
  </r>
  <r>
    <x v="3"/>
    <x v="12"/>
    <n v="0.66356999999999999"/>
    <n v="6.6360000000000004E-3"/>
    <n v="0"/>
    <s v=" "/>
    <s v=" "/>
    <s v=" "/>
    <s v=" "/>
    <s v=" "/>
    <s v="Herbazal denso inundable noA"/>
    <s v="HDInoA"/>
  </r>
  <r>
    <x v="3"/>
    <x v="12"/>
    <n v="0.27227400000000002"/>
    <n v="2.7230000000000002E-3"/>
    <n v="0"/>
    <s v=" "/>
    <s v=" "/>
    <s v=" "/>
    <s v=" "/>
    <s v=" "/>
    <s v="Herbazal denso inundable noA"/>
    <s v="HDInoA"/>
  </r>
  <r>
    <x v="3"/>
    <x v="12"/>
    <n v="1.511315"/>
    <n v="1.5113E-2"/>
    <n v="0"/>
    <s v=" "/>
    <s v=" "/>
    <s v=" "/>
    <s v=" "/>
    <s v=" "/>
    <s v="Herbazal denso inundable noA"/>
    <s v="HDInoA"/>
  </r>
  <r>
    <x v="3"/>
    <x v="12"/>
    <n v="0.24188200000000001"/>
    <n v="2.4190000000000001E-3"/>
    <n v="0"/>
    <s v=" "/>
    <s v=" "/>
    <s v=" "/>
    <s v=" "/>
    <s v=" "/>
    <s v="Herbazal denso inundable noA"/>
    <s v="HDInoA"/>
  </r>
  <r>
    <x v="3"/>
    <x v="12"/>
    <n v="0.11996900000000001"/>
    <n v="1.1999999999999999E-3"/>
    <n v="0"/>
    <s v=" "/>
    <s v=" "/>
    <s v=" "/>
    <s v=" "/>
    <s v=" "/>
    <s v="Herbazal denso inundable noA"/>
    <s v="HDInoA"/>
  </r>
  <r>
    <x v="3"/>
    <x v="12"/>
    <n v="2.7692999999999999E-2"/>
    <n v="2.7700000000000001E-4"/>
    <n v="0"/>
    <s v=" "/>
    <s v=" "/>
    <s v=" "/>
    <s v=" "/>
    <s v=" "/>
    <s v="Herbazal denso inundable noA"/>
    <s v="HDInoA"/>
  </r>
  <r>
    <x v="0"/>
    <x v="12"/>
    <n v="9.3530000000000002E-3"/>
    <n v="9.3999999999999994E-5"/>
    <n v="0"/>
    <s v=" "/>
    <s v=" "/>
    <s v=" "/>
    <s v=" "/>
    <s v=" "/>
    <s v="Vegetación acuática sca"/>
    <s v="VA"/>
  </r>
  <r>
    <x v="0"/>
    <x v="12"/>
    <n v="4.9194000000000002E-2"/>
    <n v="4.9200000000000003E-4"/>
    <n v="0"/>
    <s v=" "/>
    <s v=" "/>
    <s v=" "/>
    <s v=" "/>
    <s v=" "/>
    <s v="Vegetación acuática sca"/>
    <s v="VA"/>
  </r>
  <r>
    <x v="0"/>
    <x v="12"/>
    <n v="0.15945100000000001"/>
    <n v="1.5950000000000001E-3"/>
    <n v="0"/>
    <s v=" "/>
    <s v=" "/>
    <s v=" "/>
    <s v=" "/>
    <s v=" "/>
    <s v="Herbazal denso inundable noA"/>
    <s v="HDInoA"/>
  </r>
  <r>
    <x v="0"/>
    <x v="12"/>
    <n v="6.8440000000000003E-3"/>
    <n v="6.7999999999999999E-5"/>
    <n v="0"/>
    <s v=" "/>
    <s v=" "/>
    <s v=" "/>
    <s v=" "/>
    <s v=" "/>
    <s v="Herbazal denso inundable noA"/>
    <s v="HDInoA"/>
  </r>
  <r>
    <x v="0"/>
    <x v="12"/>
    <n v="4.6670999999999997E-2"/>
    <n v="4.6700000000000002E-4"/>
    <n v="0"/>
    <s v=" "/>
    <s v=" "/>
    <s v=" "/>
    <s v=" "/>
    <s v=" "/>
    <s v="Vegetación acuática sca"/>
    <s v="VA"/>
  </r>
  <r>
    <x v="0"/>
    <x v="12"/>
    <n v="3.0904999999999998E-2"/>
    <n v="3.0899999999999998E-4"/>
    <n v="0"/>
    <s v=" "/>
    <s v=" "/>
    <s v=" "/>
    <s v=" "/>
    <s v=" "/>
    <s v="Vegetación acuática sca"/>
    <s v="VA"/>
  </r>
  <r>
    <x v="0"/>
    <x v="12"/>
    <n v="0.30527700000000002"/>
    <n v="3.0530000000000002E-3"/>
    <n v="0"/>
    <s v=" "/>
    <s v=" "/>
    <s v=" "/>
    <s v=" "/>
    <s v=" "/>
    <s v="Herbazal denso inundable noA"/>
    <s v="HDInoA"/>
  </r>
  <r>
    <x v="0"/>
    <x v="12"/>
    <n v="6.9300000000000004E-3"/>
    <n v="6.8999999999999997E-5"/>
    <n v="0"/>
    <s v=" "/>
    <s v=" "/>
    <s v=" "/>
    <s v=" "/>
    <s v=" "/>
    <s v="Vegetación acuática sca"/>
    <s v="VA"/>
  </r>
  <r>
    <x v="0"/>
    <x v="12"/>
    <n v="9.1088000000000002E-2"/>
    <n v="9.1100000000000003E-4"/>
    <n v="0"/>
    <s v=" "/>
    <s v=" "/>
    <s v=" "/>
    <s v=" "/>
    <s v=" "/>
    <s v="Vegetación acuática sca"/>
    <s v="VA"/>
  </r>
  <r>
    <x v="0"/>
    <x v="12"/>
    <n v="6.4951999999999996E-2"/>
    <n v="6.4999999999999997E-4"/>
    <n v="0"/>
    <s v=" "/>
    <s v=" "/>
    <s v=" "/>
    <s v=" "/>
    <s v=" "/>
    <s v="Vegetación acuática sca"/>
    <s v="VA"/>
  </r>
  <r>
    <x v="0"/>
    <x v="12"/>
    <n v="1.6094000000000001E-2"/>
    <n v="1.6100000000000001E-4"/>
    <n v="0"/>
    <s v=" "/>
    <s v=" "/>
    <s v=" "/>
    <s v=" "/>
    <s v=" "/>
    <s v="Herbazal denso inundable noA"/>
    <s v="HDInoA"/>
  </r>
  <r>
    <x v="0"/>
    <x v="12"/>
    <n v="2.5981000000000001E-2"/>
    <n v="2.5999999999999998E-4"/>
    <n v="0"/>
    <s v=" "/>
    <s v=" "/>
    <s v=" "/>
    <s v=" "/>
    <s v=" "/>
    <s v="Vegetación acuática sca"/>
    <s v="VA"/>
  </r>
  <r>
    <x v="0"/>
    <x v="12"/>
    <n v="6.015606"/>
    <n v="6.0156000000000001E-2"/>
    <n v="0"/>
    <s v=" "/>
    <s v=" "/>
    <s v=" "/>
    <s v=" "/>
    <s v=" "/>
    <s v="Herbazal denso inundable noA"/>
    <s v="HDInoA"/>
  </r>
  <r>
    <x v="0"/>
    <x v="12"/>
    <n v="4.4546000000000002E-2"/>
    <n v="4.4499999999999997E-4"/>
    <n v="0"/>
    <s v=" "/>
    <s v=" "/>
    <s v=" "/>
    <s v=" "/>
    <s v=" "/>
    <s v="Herbazal denso inundable noA"/>
    <s v="HDInoA"/>
  </r>
  <r>
    <x v="0"/>
    <x v="12"/>
    <n v="1.3986E-2"/>
    <n v="1.3999999999999999E-4"/>
    <n v="0"/>
    <s v=" "/>
    <s v=" "/>
    <s v=" "/>
    <s v=" "/>
    <s v=" "/>
    <s v="Herbazal denso inundable noA"/>
    <s v="HDInoA"/>
  </r>
  <r>
    <x v="0"/>
    <x v="12"/>
    <n v="1.1839999999999999E-3"/>
    <n v="1.2E-5"/>
    <n v="0"/>
    <s v=" "/>
    <s v=" "/>
    <s v=" "/>
    <s v=" "/>
    <s v=" "/>
    <s v="Herbazal denso inundable noA"/>
    <s v="HDInoA"/>
  </r>
  <r>
    <x v="4"/>
    <x v="12"/>
    <n v="0.96210600000000002"/>
    <n v="9.6209999999999993E-3"/>
    <n v="0"/>
    <s v=" "/>
    <s v=" "/>
    <s v=" "/>
    <s v=" "/>
    <s v=" "/>
    <s v="Vegetación acuática sca"/>
    <s v="VA"/>
  </r>
  <r>
    <x v="4"/>
    <x v="12"/>
    <n v="5.8033000000000001E-2"/>
    <n v="5.8E-4"/>
    <n v="0"/>
    <s v=" "/>
    <s v=" "/>
    <s v=" "/>
    <s v=" "/>
    <s v=" "/>
    <s v="Vegetación acuática sca"/>
    <s v="VA"/>
  </r>
  <r>
    <x v="4"/>
    <x v="12"/>
    <n v="0.37199399999999999"/>
    <n v="3.7200000000000002E-3"/>
    <n v="0"/>
    <s v=" "/>
    <s v=" "/>
    <s v=" "/>
    <s v=" "/>
    <s v=" "/>
    <s v="Herbazal denso inundable noA"/>
    <s v="HDInoA"/>
  </r>
  <r>
    <x v="4"/>
    <x v="12"/>
    <n v="0.25711499999999998"/>
    <n v="2.5709999999999999E-3"/>
    <n v="0"/>
    <s v=" "/>
    <s v=" "/>
    <s v=" "/>
    <s v=" "/>
    <s v=" "/>
    <s v="Herbazal denso inundable noA"/>
    <s v="HDInoA"/>
  </r>
  <r>
    <x v="4"/>
    <x v="12"/>
    <n v="4.1891870000000004"/>
    <n v="4.1891999999999999E-2"/>
    <n v="0"/>
    <s v=" "/>
    <s v=" "/>
    <s v=" "/>
    <s v=" "/>
    <s v=" "/>
    <s v="Herbazal denso inundable noA"/>
    <s v="HDInoA"/>
  </r>
  <r>
    <x v="4"/>
    <x v="12"/>
    <n v="0.96072800000000003"/>
    <n v="9.6069999999999992E-3"/>
    <n v="0"/>
    <s v=" "/>
    <s v=" "/>
    <s v=" "/>
    <s v=" "/>
    <s v=" "/>
    <s v="Herbazal denso inundable noA"/>
    <s v="HDInoA"/>
  </r>
  <r>
    <x v="4"/>
    <x v="12"/>
    <n v="32.424492000000001"/>
    <n v="0.32424500000000001"/>
    <n v="0"/>
    <s v=" "/>
    <s v=" "/>
    <s v=" "/>
    <s v=" "/>
    <s v=" "/>
    <s v="Herbazal denso inundable noA"/>
    <s v="HDInoA"/>
  </r>
  <r>
    <x v="4"/>
    <x v="12"/>
    <n v="1.4128540000000001"/>
    <n v="1.4128999999999999E-2"/>
    <n v="0"/>
    <s v=" "/>
    <s v=" "/>
    <s v=" "/>
    <s v=" "/>
    <s v=" "/>
    <s v="Herbazal denso inundable noA"/>
    <s v="HDInoA"/>
  </r>
  <r>
    <x v="4"/>
    <x v="12"/>
    <n v="3.7496000000000002E-2"/>
    <n v="3.7500000000000001E-4"/>
    <n v="0"/>
    <s v=" "/>
    <s v=" "/>
    <s v=" "/>
    <s v=" "/>
    <s v=" "/>
    <s v="Herbazal denso inundable noA"/>
    <s v="HDInoA"/>
  </r>
  <r>
    <x v="4"/>
    <x v="12"/>
    <n v="0.91891699999999998"/>
    <n v="9.1889999999999993E-3"/>
    <n v="0"/>
    <s v=" "/>
    <s v=" "/>
    <s v=" "/>
    <s v=" "/>
    <s v=" "/>
    <s v="Vegetación acuática sca"/>
    <s v="VA"/>
  </r>
  <r>
    <x v="4"/>
    <x v="12"/>
    <n v="2.6231000000000001E-2"/>
    <n v="2.6200000000000003E-4"/>
    <n v="0"/>
    <s v=" "/>
    <s v=" "/>
    <s v=" "/>
    <s v=" "/>
    <s v=" "/>
    <s v="Herbazal denso inundable noA"/>
    <s v="HDInoA"/>
  </r>
  <r>
    <x v="4"/>
    <x v="12"/>
    <n v="0.209004"/>
    <n v="2.0899999999999998E-3"/>
    <n v="0"/>
    <s v=" "/>
    <s v=" "/>
    <s v=" "/>
    <s v=" "/>
    <s v=" "/>
    <s v="Vegetación acuática sca"/>
    <s v="VA"/>
  </r>
  <r>
    <x v="4"/>
    <x v="12"/>
    <n v="7.6531000000000002E-2"/>
    <n v="7.6499999999999995E-4"/>
    <n v="0"/>
    <s v=" "/>
    <s v=" "/>
    <s v=" "/>
    <s v=" "/>
    <s v=" "/>
    <s v="Herbazal denso inundable noA"/>
    <s v="HDInoA"/>
  </r>
  <r>
    <x v="4"/>
    <x v="12"/>
    <n v="0.60594199999999998"/>
    <n v="6.0590000000000001E-3"/>
    <n v="0"/>
    <s v=" "/>
    <s v=" "/>
    <s v=" "/>
    <s v=" "/>
    <s v=" "/>
    <s v="Herbazal denso inundable noA"/>
    <s v="HDInoA"/>
  </r>
  <r>
    <x v="4"/>
    <x v="12"/>
    <n v="19.192802"/>
    <n v="0.19192799999999999"/>
    <n v="0"/>
    <s v=" "/>
    <s v=" "/>
    <s v=" "/>
    <s v=" "/>
    <s v=" "/>
    <s v="Herbazal denso inundable noA"/>
    <s v="HDInoA"/>
  </r>
  <r>
    <x v="4"/>
    <x v="12"/>
    <n v="0.37544699999999998"/>
    <n v="3.754E-3"/>
    <n v="0"/>
    <s v=" "/>
    <s v=" "/>
    <s v=" "/>
    <s v=" "/>
    <s v=" "/>
    <s v="Herbazal denso inundable noA"/>
    <s v="HDInoA"/>
  </r>
  <r>
    <x v="4"/>
    <x v="12"/>
    <n v="0.27920499999999998"/>
    <n v="2.7920000000000002E-3"/>
    <n v="0"/>
    <s v=" "/>
    <s v=" "/>
    <s v=" "/>
    <s v=" "/>
    <s v=" "/>
    <s v="Herbazal denso inundable noA"/>
    <s v="HDInoA"/>
  </r>
  <r>
    <x v="4"/>
    <x v="12"/>
    <n v="0.39087"/>
    <n v="3.9090000000000001E-3"/>
    <n v="0"/>
    <s v=" "/>
    <s v=" "/>
    <s v=" "/>
    <s v=" "/>
    <s v=" "/>
    <s v="Herbazal denso inundable noA"/>
    <s v="HDInoA"/>
  </r>
  <r>
    <x v="4"/>
    <x v="12"/>
    <n v="1.1501669999999999"/>
    <n v="1.1502E-2"/>
    <n v="0"/>
    <s v=" "/>
    <s v=" "/>
    <s v=" "/>
    <s v=" "/>
    <s v=" "/>
    <s v="Herbazal denso inundable noA"/>
    <s v="HDInoA"/>
  </r>
  <r>
    <x v="4"/>
    <x v="12"/>
    <n v="6.0769999999999999E-3"/>
    <n v="6.0999999999999999E-5"/>
    <n v="0"/>
    <s v=" "/>
    <s v=" "/>
    <s v=" "/>
    <s v=" "/>
    <s v=" "/>
    <s v="Herbazal denso inundable noA"/>
    <s v="HDInoA"/>
  </r>
  <r>
    <x v="4"/>
    <x v="12"/>
    <n v="1.6301639999999999"/>
    <n v="1.6302000000000001E-2"/>
    <n v="0"/>
    <s v=" "/>
    <s v=" "/>
    <s v=" "/>
    <s v=" "/>
    <s v=" "/>
    <s v="Herbazal denso inundable noA"/>
    <s v="HDInoA"/>
  </r>
  <r>
    <x v="4"/>
    <x v="12"/>
    <n v="24.168489000000001"/>
    <n v="0.24168500000000001"/>
    <n v="0"/>
    <s v=" "/>
    <s v=" "/>
    <s v=" "/>
    <s v=" "/>
    <s v=" "/>
    <s v="Herbazal denso inundable noA"/>
    <s v="HDInoA"/>
  </r>
  <r>
    <x v="4"/>
    <x v="12"/>
    <n v="0.59606499999999996"/>
    <n v="5.9610000000000002E-3"/>
    <n v="0"/>
    <s v=" "/>
    <s v=" "/>
    <s v=" "/>
    <s v=" "/>
    <s v=" "/>
    <s v="Vegetación acuática sca"/>
    <s v="VA"/>
  </r>
  <r>
    <x v="4"/>
    <x v="12"/>
    <n v="0.78191600000000006"/>
    <n v="7.8189999999999996E-3"/>
    <n v="0"/>
    <s v=" "/>
    <s v=" "/>
    <s v=" "/>
    <s v=" "/>
    <s v=" "/>
    <s v="Vegetación acuática sca"/>
    <s v="VA"/>
  </r>
  <r>
    <x v="4"/>
    <x v="12"/>
    <n v="6.3981999999999997E-2"/>
    <n v="6.4000000000000005E-4"/>
    <n v="0"/>
    <s v=" "/>
    <s v=" "/>
    <s v=" "/>
    <s v=" "/>
    <s v=" "/>
    <s v="Vegetación acuática sca"/>
    <s v="VA"/>
  </r>
  <r>
    <x v="4"/>
    <x v="12"/>
    <n v="0.103852"/>
    <n v="1.039E-3"/>
    <n v="0"/>
    <s v=" "/>
    <s v=" "/>
    <s v=" "/>
    <s v=" "/>
    <s v=" "/>
    <s v="Herbazal denso inundable noA"/>
    <s v="HDInoA"/>
  </r>
  <r>
    <x v="5"/>
    <x v="12"/>
    <n v="0.62470899999999996"/>
    <n v="6.2469999999999999E-3"/>
    <n v="0"/>
    <s v=" "/>
    <s v=" "/>
    <s v=" "/>
    <s v=" "/>
    <s v=" "/>
    <s v="Herbazal denso inundable noA"/>
    <s v="HDInoA"/>
  </r>
  <r>
    <x v="5"/>
    <x v="12"/>
    <n v="0.25179000000000001"/>
    <n v="2.5179999999999998E-3"/>
    <n v="0"/>
    <s v=" "/>
    <s v=" "/>
    <s v=" "/>
    <s v=" "/>
    <s v=" "/>
    <s v="Herbazal denso inundable noA"/>
    <s v="HDInoA"/>
  </r>
  <r>
    <x v="5"/>
    <x v="12"/>
    <n v="0.41033700000000001"/>
    <n v="4.1029999999999999E-3"/>
    <n v="0"/>
    <s v=" "/>
    <s v=" "/>
    <s v=" "/>
    <s v=" "/>
    <s v=" "/>
    <s v="Herbazal denso inundable noA"/>
    <s v="HDInoA"/>
  </r>
  <r>
    <x v="5"/>
    <x v="12"/>
    <n v="0.36359900000000001"/>
    <n v="3.6359999999999999E-3"/>
    <n v="0"/>
    <s v=" "/>
    <s v=" "/>
    <s v=" "/>
    <s v=" "/>
    <s v=" "/>
    <s v="Herbazal denso inundable noA"/>
    <s v="HDInoA"/>
  </r>
  <r>
    <x v="5"/>
    <x v="12"/>
    <n v="0.106349"/>
    <n v="1.0629999999999999E-3"/>
    <n v="0"/>
    <s v=" "/>
    <s v=" "/>
    <s v=" "/>
    <s v=" "/>
    <s v=" "/>
    <s v="Herbazal denso inundable noA"/>
    <s v="HDInoA"/>
  </r>
  <r>
    <x v="5"/>
    <x v="12"/>
    <n v="1.7805280000000001"/>
    <n v="1.7805000000000001E-2"/>
    <n v="0"/>
    <s v=" "/>
    <s v=" "/>
    <s v=" "/>
    <s v=" "/>
    <s v=" "/>
    <s v="Herbazal denso inundable noA"/>
    <s v="HDInoA"/>
  </r>
  <r>
    <x v="5"/>
    <x v="12"/>
    <n v="0.81727899999999998"/>
    <n v="8.1729999999999997E-3"/>
    <n v="0"/>
    <s v=" "/>
    <s v=" "/>
    <s v=" "/>
    <s v=" "/>
    <s v=" "/>
    <s v="Herbazal denso inundable noA"/>
    <s v="HDInoA"/>
  </r>
  <r>
    <x v="5"/>
    <x v="12"/>
    <n v="7.7545729999999997"/>
    <n v="7.7546000000000004E-2"/>
    <n v="0"/>
    <s v=" "/>
    <s v=" "/>
    <s v=" "/>
    <s v=" "/>
    <s v=" "/>
    <s v="Herbazal denso inundable noA"/>
    <s v="HDInoA"/>
  </r>
  <r>
    <x v="5"/>
    <x v="12"/>
    <n v="4.5853469999999996"/>
    <n v="4.5852999999999998E-2"/>
    <n v="0"/>
    <s v=" "/>
    <s v=" "/>
    <s v=" "/>
    <s v=" "/>
    <s v=" "/>
    <s v="Herbazal denso inundable noA"/>
    <s v="HDInoA"/>
  </r>
  <r>
    <x v="5"/>
    <x v="12"/>
    <n v="2.08216"/>
    <n v="2.0822E-2"/>
    <n v="0"/>
    <s v=" "/>
    <s v=" "/>
    <s v=" "/>
    <s v=" "/>
    <s v=" "/>
    <s v="Herbazal denso inundable noA"/>
    <s v="HDInoA"/>
  </r>
  <r>
    <x v="5"/>
    <x v="12"/>
    <n v="0.59287500000000004"/>
    <n v="5.9290000000000002E-3"/>
    <n v="0"/>
    <s v=" "/>
    <s v=" "/>
    <s v=" "/>
    <s v=" "/>
    <s v=" "/>
    <s v="Herbazal denso inundable noA"/>
    <s v="HDInoA"/>
  </r>
  <r>
    <x v="5"/>
    <x v="12"/>
    <n v="4.1078640000000002"/>
    <n v="4.1078999999999997E-2"/>
    <n v="0"/>
    <s v=" "/>
    <s v=" "/>
    <s v=" "/>
    <s v=" "/>
    <s v=" "/>
    <s v="Herbazal denso inundable noA"/>
    <s v="HDInoA"/>
  </r>
  <r>
    <x v="5"/>
    <x v="12"/>
    <n v="20.507065999999998"/>
    <n v="0.205071"/>
    <n v="0"/>
    <s v=" "/>
    <s v=" "/>
    <s v=" "/>
    <s v=" "/>
    <s v=" "/>
    <s v="Herbazal denso inundable noA"/>
    <s v="HDInoA"/>
  </r>
  <r>
    <x v="5"/>
    <x v="12"/>
    <n v="0.25019599999999997"/>
    <n v="2.5019999999999999E-3"/>
    <n v="0"/>
    <s v=" "/>
    <s v=" "/>
    <s v=" "/>
    <s v=" "/>
    <s v=" "/>
    <s v="Vegetación acuática sca"/>
    <s v="VA"/>
  </r>
  <r>
    <x v="5"/>
    <x v="12"/>
    <n v="1.124012"/>
    <n v="1.124E-2"/>
    <n v="0"/>
    <s v=" "/>
    <s v=" "/>
    <s v=" "/>
    <s v=" "/>
    <s v=" "/>
    <s v="Vegetación acuática sca"/>
    <s v="VA"/>
  </r>
  <r>
    <x v="5"/>
    <x v="12"/>
    <n v="3.8150999999999997E-2"/>
    <n v="3.8200000000000002E-4"/>
    <n v="0"/>
    <s v=" "/>
    <s v=" "/>
    <s v=" "/>
    <s v=" "/>
    <s v=" "/>
    <s v="Vegetación acuática sca"/>
    <s v="VA"/>
  </r>
  <r>
    <x v="5"/>
    <x v="12"/>
    <n v="7.1304999999999993E-2"/>
    <n v="7.1299999999999998E-4"/>
    <n v="0"/>
    <s v=" "/>
    <s v=" "/>
    <s v=" "/>
    <s v=" "/>
    <s v=" "/>
    <s v="Vegetación acuática sca"/>
    <s v="VA"/>
  </r>
  <r>
    <x v="5"/>
    <x v="12"/>
    <n v="6.3423999999999994E-2"/>
    <n v="6.3400000000000001E-4"/>
    <n v="0"/>
    <s v=" "/>
    <s v=" "/>
    <s v=" "/>
    <s v=" "/>
    <s v=" "/>
    <s v="Vegetación acuática sca"/>
    <s v="VA"/>
  </r>
  <r>
    <x v="5"/>
    <x v="12"/>
    <n v="0.12245"/>
    <n v="1.225E-3"/>
    <n v="0"/>
    <s v=" "/>
    <s v=" "/>
    <s v=" "/>
    <s v=" "/>
    <s v=" "/>
    <s v="Vegetación acuática sca"/>
    <s v="VA"/>
  </r>
  <r>
    <x v="5"/>
    <x v="12"/>
    <n v="0.46515699999999999"/>
    <n v="4.6519999999999999E-3"/>
    <n v="0"/>
    <s v=" "/>
    <s v=" "/>
    <s v=" "/>
    <s v=" "/>
    <s v=" "/>
    <s v="Vegetación acuática sca"/>
    <s v="VA"/>
  </r>
  <r>
    <x v="5"/>
    <x v="12"/>
    <n v="2.8948290000000001"/>
    <n v="2.8948000000000002E-2"/>
    <n v="0"/>
    <s v=" "/>
    <s v=" "/>
    <s v=" "/>
    <s v=" "/>
    <s v=" "/>
    <s v="Herbazal denso inundable noA"/>
    <s v="HDInoA"/>
  </r>
  <r>
    <x v="5"/>
    <x v="12"/>
    <n v="9.2613000000000001E-2"/>
    <n v="9.2599999999999996E-4"/>
    <n v="0"/>
    <s v=" "/>
    <s v=" "/>
    <s v=" "/>
    <s v=" "/>
    <s v=" "/>
    <s v="Herbazal denso inundable noA"/>
    <s v="HDInoA"/>
  </r>
  <r>
    <x v="5"/>
    <x v="12"/>
    <n v="0.17569199999999999"/>
    <n v="1.7570000000000001E-3"/>
    <n v="0"/>
    <s v=" "/>
    <s v=" "/>
    <s v=" "/>
    <s v=" "/>
    <s v=" "/>
    <s v="Vegetación acuática sca"/>
    <s v="VA"/>
  </r>
  <r>
    <x v="5"/>
    <x v="12"/>
    <n v="0.260266"/>
    <n v="2.6029999999999998E-3"/>
    <n v="0"/>
    <s v=" "/>
    <s v=" "/>
    <s v=" "/>
    <s v=" "/>
    <s v=" "/>
    <s v="Vegetación acuática sca"/>
    <s v="VA"/>
  </r>
  <r>
    <x v="5"/>
    <x v="12"/>
    <n v="8.9293999999999998E-2"/>
    <n v="8.9300000000000002E-4"/>
    <n v="0"/>
    <s v=" "/>
    <s v=" "/>
    <s v=" "/>
    <s v=" "/>
    <s v=" "/>
    <s v="Vegetación acuática sca"/>
    <s v="VA"/>
  </r>
  <r>
    <x v="5"/>
    <x v="12"/>
    <n v="0.35424800000000001"/>
    <n v="3.542E-3"/>
    <n v="0"/>
    <s v=" "/>
    <s v=" "/>
    <s v=" "/>
    <s v=" "/>
    <s v=" "/>
    <s v="Vegetación acuática sca"/>
    <s v="VA"/>
  </r>
  <r>
    <x v="5"/>
    <x v="12"/>
    <n v="0.14515800000000001"/>
    <n v="1.4519999999999999E-3"/>
    <n v="0"/>
    <s v=" "/>
    <s v=" "/>
    <s v=" "/>
    <s v=" "/>
    <s v=" "/>
    <s v="Vegetación acuática sca"/>
    <s v="VA"/>
  </r>
  <r>
    <x v="5"/>
    <x v="12"/>
    <n v="0.14091100000000001"/>
    <n v="1.4090000000000001E-3"/>
    <n v="0"/>
    <s v=" "/>
    <s v=" "/>
    <s v=" "/>
    <s v=" "/>
    <s v=" "/>
    <s v="Vegetación acuática sca"/>
    <s v="VA"/>
  </r>
  <r>
    <x v="5"/>
    <x v="12"/>
    <n v="0.22118099999999999"/>
    <n v="2.212E-3"/>
    <n v="0"/>
    <s v=" "/>
    <s v=" "/>
    <s v=" "/>
    <s v=" "/>
    <s v=" "/>
    <s v="Vegetación acuática sca"/>
    <s v="VA"/>
  </r>
  <r>
    <x v="5"/>
    <x v="12"/>
    <n v="7.7137999999999998E-2"/>
    <n v="7.7099999999999998E-4"/>
    <n v="0"/>
    <s v=" "/>
    <s v=" "/>
    <s v=" "/>
    <s v=" "/>
    <s v=" "/>
    <s v="Vegetación acuática sca"/>
    <s v="VA"/>
  </r>
  <r>
    <x v="5"/>
    <x v="12"/>
    <n v="0.68931500000000001"/>
    <n v="6.8929999999999998E-3"/>
    <n v="0"/>
    <s v=" "/>
    <s v=" "/>
    <s v=" "/>
    <s v=" "/>
    <s v=" "/>
    <s v="Vegetación acuática sca"/>
    <s v="VA"/>
  </r>
  <r>
    <x v="5"/>
    <x v="12"/>
    <n v="6.9535E-2"/>
    <n v="6.9499999999999998E-4"/>
    <n v="0"/>
    <s v=" "/>
    <s v=" "/>
    <s v=" "/>
    <s v=" "/>
    <s v=" "/>
    <s v="Vegetación acuática sca"/>
    <s v="VA"/>
  </r>
  <r>
    <x v="5"/>
    <x v="12"/>
    <n v="0.418771"/>
    <n v="4.1879999999999999E-3"/>
    <n v="0"/>
    <s v=" "/>
    <s v=" "/>
    <s v=" "/>
    <s v=" "/>
    <s v=" "/>
    <s v="Vegetación acuática sca"/>
    <s v="VA"/>
  </r>
  <r>
    <x v="6"/>
    <x v="12"/>
    <n v="0.17016500000000001"/>
    <n v="1.702E-3"/>
    <n v="0"/>
    <s v=" "/>
    <s v=" "/>
    <s v=" "/>
    <s v=" "/>
    <s v=" "/>
    <s v="Herbazal denso inundable noA"/>
    <s v="HDInoA - Juncal"/>
  </r>
  <r>
    <x v="6"/>
    <x v="12"/>
    <n v="1.7262E-2"/>
    <n v="1.73E-4"/>
    <n v="0"/>
    <s v=" "/>
    <s v=" "/>
    <s v=" "/>
    <s v=" "/>
    <s v=" "/>
    <s v="Herbazal denso inundable noA"/>
    <s v="HDInoA"/>
  </r>
  <r>
    <x v="5"/>
    <x v="12"/>
    <n v="5.7114999999999999E-2"/>
    <n v="5.71E-4"/>
    <n v="0"/>
    <s v=" "/>
    <s v=" "/>
    <s v=" "/>
    <s v=" "/>
    <s v=" "/>
    <s v="Herbazal denso inundable noA"/>
    <s v="HDInoA"/>
  </r>
  <r>
    <x v="5"/>
    <x v="12"/>
    <n v="4.1574E-2"/>
    <n v="4.1599999999999997E-4"/>
    <n v="0"/>
    <s v=" "/>
    <s v=" "/>
    <s v=" "/>
    <s v=" "/>
    <s v=" "/>
    <s v="Herbazal denso inundable noA"/>
    <s v="HDInoA"/>
  </r>
  <r>
    <x v="5"/>
    <x v="12"/>
    <n v="6.3270000000000002E-3"/>
    <n v="6.3E-5"/>
    <n v="0"/>
    <s v=" "/>
    <s v=" "/>
    <s v=" "/>
    <s v=" "/>
    <s v=" "/>
    <s v="Vegetación acuática sca"/>
    <s v="VA"/>
  </r>
  <r>
    <x v="5"/>
    <x v="12"/>
    <n v="6.4243999999999996E-2"/>
    <n v="6.4199999999999999E-4"/>
    <n v="0"/>
    <s v=" "/>
    <s v=" "/>
    <s v=" "/>
    <s v=" "/>
    <s v=" "/>
    <s v="Vegetación acuática sca"/>
    <s v="VA"/>
  </r>
  <r>
    <x v="5"/>
    <x v="12"/>
    <n v="0.124047"/>
    <n v="1.24E-3"/>
    <n v="0"/>
    <s v=" "/>
    <s v=" "/>
    <s v=" "/>
    <s v=" "/>
    <s v=" "/>
    <s v="Vegetación acuática sca"/>
    <s v="VA"/>
  </r>
  <r>
    <x v="5"/>
    <x v="12"/>
    <n v="8.3154000000000006E-2"/>
    <n v="8.3199999999999995E-4"/>
    <n v="0"/>
    <s v=" "/>
    <s v=" "/>
    <s v=" "/>
    <s v=" "/>
    <s v=" "/>
    <s v="Herbazal denso inundable noA"/>
    <s v="HDInoA"/>
  </r>
  <r>
    <x v="5"/>
    <x v="12"/>
    <n v="2.9741559999999998"/>
    <n v="2.9742000000000001E-2"/>
    <n v="0"/>
    <s v=" "/>
    <s v=" "/>
    <s v=" "/>
    <s v=" "/>
    <s v=" "/>
    <s v="Vegetación acuática sca"/>
    <s v="VA"/>
  </r>
  <r>
    <x v="5"/>
    <x v="12"/>
    <n v="6.4601000000000006E-2"/>
    <n v="6.4599999999999998E-4"/>
    <n v="0"/>
    <s v=" "/>
    <s v=" "/>
    <s v=" "/>
    <s v=" "/>
    <s v=" "/>
    <s v="Vegetación acuática sca"/>
    <s v="VA"/>
  </r>
  <r>
    <x v="5"/>
    <x v="12"/>
    <n v="0.96465500000000004"/>
    <n v="9.6469999999999993E-3"/>
    <n v="0"/>
    <s v=" "/>
    <s v=" "/>
    <s v=" "/>
    <s v=" "/>
    <s v=" "/>
    <s v="Herbazal denso inundable noA"/>
    <s v="HDInoA"/>
  </r>
  <r>
    <x v="5"/>
    <x v="12"/>
    <n v="0.54828600000000005"/>
    <n v="5.483E-3"/>
    <n v="0"/>
    <s v=" "/>
    <s v=" "/>
    <s v=" "/>
    <s v=" "/>
    <s v=" "/>
    <s v="Herbazal denso inundable noA"/>
    <s v="HDInoA"/>
  </r>
  <r>
    <x v="5"/>
    <x v="12"/>
    <n v="8.9991000000000002E-2"/>
    <n v="8.9999999999999998E-4"/>
    <n v="0"/>
    <s v=" "/>
    <s v=" "/>
    <s v=" "/>
    <s v=" "/>
    <s v=" "/>
    <s v="Herbazal denso inundable noA"/>
    <s v="HDInoA"/>
  </r>
  <r>
    <x v="5"/>
    <x v="12"/>
    <n v="0.19308500000000001"/>
    <n v="1.931E-3"/>
    <n v="0"/>
    <s v=" "/>
    <s v=" "/>
    <s v=" "/>
    <s v=" "/>
    <s v=" "/>
    <s v="Herbazal denso inundable noA"/>
    <s v="HDInoA"/>
  </r>
  <r>
    <x v="5"/>
    <x v="12"/>
    <n v="6.9009000000000001E-2"/>
    <n v="6.8999999999999997E-4"/>
    <n v="0"/>
    <s v=" "/>
    <s v=" "/>
    <s v=" "/>
    <s v=" "/>
    <s v=" "/>
    <s v="Vegetación acuática sca"/>
    <s v="VA"/>
  </r>
  <r>
    <x v="5"/>
    <x v="12"/>
    <n v="5.4413999999999997E-2"/>
    <n v="5.44E-4"/>
    <n v="0"/>
    <s v=" "/>
    <s v=" "/>
    <s v=" "/>
    <s v=" "/>
    <s v=" "/>
    <s v="Herbazal denso inundable noA"/>
    <s v="HDInoA"/>
  </r>
  <r>
    <x v="5"/>
    <x v="12"/>
    <n v="2.4486000000000001E-2"/>
    <n v="2.4499999999999999E-4"/>
    <n v="0"/>
    <s v=" "/>
    <s v=" "/>
    <s v=" "/>
    <s v=" "/>
    <s v=" "/>
    <s v="Herbazal denso inundable noA"/>
    <s v="HDInoA"/>
  </r>
  <r>
    <x v="5"/>
    <x v="12"/>
    <n v="0.50654600000000005"/>
    <n v="5.0650000000000001E-3"/>
    <n v="0"/>
    <s v=" "/>
    <s v=" "/>
    <s v=" "/>
    <s v=" "/>
    <s v=" "/>
    <s v="Vegetación acuática sca"/>
    <s v="VA"/>
  </r>
  <r>
    <x v="5"/>
    <x v="12"/>
    <n v="0.69360100000000002"/>
    <n v="6.9360000000000003E-3"/>
    <n v="0"/>
    <s v=" "/>
    <s v=" "/>
    <s v=" "/>
    <s v=" "/>
    <s v=" "/>
    <s v="Vegetación acuática sca"/>
    <s v="VA"/>
  </r>
  <r>
    <x v="5"/>
    <x v="12"/>
    <n v="0.67643900000000001"/>
    <n v="6.764E-3"/>
    <n v="0"/>
    <s v=" "/>
    <s v=" "/>
    <s v=" "/>
    <s v=" "/>
    <s v=" "/>
    <s v="Vegetación acuática sca"/>
    <s v="VA"/>
  </r>
  <r>
    <x v="5"/>
    <x v="12"/>
    <n v="2.0705000000000001E-2"/>
    <n v="2.0699999999999999E-4"/>
    <n v="0"/>
    <s v=" "/>
    <s v=" "/>
    <s v=" "/>
    <s v=" "/>
    <s v=" "/>
    <s v="Vegetación acuática sca"/>
    <s v="VA"/>
  </r>
  <r>
    <x v="5"/>
    <x v="12"/>
    <n v="0.13204399999999999"/>
    <n v="1.32E-3"/>
    <n v="0"/>
    <s v=" "/>
    <s v=" "/>
    <s v=" "/>
    <s v=" "/>
    <s v=" "/>
    <s v="Vegetación acuática sca"/>
    <s v="VA"/>
  </r>
  <r>
    <x v="5"/>
    <x v="12"/>
    <n v="8.5780000000000006E-3"/>
    <n v="8.6000000000000003E-5"/>
    <n v="0"/>
    <s v=" "/>
    <s v=" "/>
    <s v=" "/>
    <s v=" "/>
    <s v=" "/>
    <s v="Herbazal denso inundable noA"/>
    <s v="HDInoA"/>
  </r>
  <r>
    <x v="5"/>
    <x v="12"/>
    <n v="4.8961999999999999E-2"/>
    <n v="4.8999999999999998E-4"/>
    <n v="0"/>
    <s v=" "/>
    <s v=" "/>
    <s v=" "/>
    <s v=" "/>
    <s v=" "/>
    <s v="Herbazal denso inundable noA"/>
    <s v="HDInoA"/>
  </r>
  <r>
    <x v="5"/>
    <x v="12"/>
    <n v="0.19553899999999999"/>
    <n v="1.9550000000000001E-3"/>
    <n v="0"/>
    <s v=" "/>
    <s v=" "/>
    <s v=" "/>
    <s v=" "/>
    <s v=" "/>
    <s v="Vegetación acuática sca"/>
    <s v="VA"/>
  </r>
  <r>
    <x v="5"/>
    <x v="12"/>
    <n v="0.13413"/>
    <n v="1.341E-3"/>
    <n v="0"/>
    <s v=" "/>
    <s v=" "/>
    <s v=" "/>
    <s v=" "/>
    <s v=" "/>
    <s v="Vegetación acuática sca"/>
    <s v="VA"/>
  </r>
  <r>
    <x v="5"/>
    <x v="12"/>
    <n v="0.10151399999999999"/>
    <n v="1.0150000000000001E-3"/>
    <n v="0"/>
    <s v=" "/>
    <s v=" "/>
    <s v=" "/>
    <s v=" "/>
    <s v=" "/>
    <s v="Vegetación acuática sca"/>
    <s v="VA"/>
  </r>
  <r>
    <x v="5"/>
    <x v="12"/>
    <n v="0.132463"/>
    <n v="1.325E-3"/>
    <n v="0"/>
    <s v=" "/>
    <s v=" "/>
    <s v=" "/>
    <s v=" "/>
    <s v=" "/>
    <s v="Vegetación acuática sca"/>
    <s v="VA"/>
  </r>
  <r>
    <x v="5"/>
    <x v="12"/>
    <n v="4.4541999999999998E-2"/>
    <n v="4.4499999999999997E-4"/>
    <n v="0"/>
    <s v=" "/>
    <s v=" "/>
    <s v=" "/>
    <s v=" "/>
    <s v=" "/>
    <s v="Vegetación acuática sca"/>
    <s v="VA"/>
  </r>
  <r>
    <x v="5"/>
    <x v="12"/>
    <n v="2.5063999999999999E-2"/>
    <n v="2.5099999999999998E-4"/>
    <n v="0"/>
    <s v=" "/>
    <s v=" "/>
    <s v=" "/>
    <s v=" "/>
    <s v=" "/>
    <s v="Vegetación acuática sca"/>
    <s v="VA"/>
  </r>
  <r>
    <x v="5"/>
    <x v="12"/>
    <n v="3.992642"/>
    <n v="3.9926000000000003E-2"/>
    <n v="0"/>
    <s v=" "/>
    <s v=" "/>
    <s v=" "/>
    <s v=" "/>
    <s v=" "/>
    <s v="Herbazal denso inundable noA"/>
    <s v="HDInoA"/>
  </r>
  <r>
    <x v="5"/>
    <x v="12"/>
    <n v="0.45590599999999998"/>
    <n v="4.5589999999999997E-3"/>
    <n v="0"/>
    <s v=" "/>
    <s v=" "/>
    <s v=" "/>
    <s v=" "/>
    <s v=" "/>
    <s v="Herbazal denso inundable noA"/>
    <s v="HDInoA"/>
  </r>
  <r>
    <x v="5"/>
    <x v="12"/>
    <n v="0.30621300000000001"/>
    <n v="3.0620000000000001E-3"/>
    <n v="0"/>
    <s v=" "/>
    <s v=" "/>
    <s v=" "/>
    <s v=" "/>
    <s v=" "/>
    <s v="Herbazal denso inundable noA"/>
    <s v="HDInoA"/>
  </r>
  <r>
    <x v="5"/>
    <x v="12"/>
    <n v="0.97410200000000002"/>
    <n v="9.7409999999999997E-3"/>
    <n v="0"/>
    <s v=" "/>
    <s v=" "/>
    <s v=" "/>
    <s v=" "/>
    <s v=" "/>
    <s v="Herbazal denso inundable noA"/>
    <s v="HDInoA"/>
  </r>
  <r>
    <x v="6"/>
    <x v="12"/>
    <n v="0.297315"/>
    <n v="2.9729999999999999E-3"/>
    <n v="0"/>
    <s v=" "/>
    <s v=" "/>
    <s v=" "/>
    <s v=" "/>
    <s v=" "/>
    <s v="Herbazal denso inundable noA"/>
    <s v="HDInoA"/>
  </r>
  <r>
    <x v="6"/>
    <x v="12"/>
    <n v="7.3635999999999993E-2"/>
    <n v="7.36E-4"/>
    <n v="0"/>
    <s v=" "/>
    <s v=" "/>
    <s v=" "/>
    <s v=" "/>
    <s v=" "/>
    <s v="Herbazal denso inundable noA"/>
    <s v="HDInoA"/>
  </r>
  <r>
    <x v="6"/>
    <x v="12"/>
    <n v="0.68651600000000002"/>
    <n v="6.8649999999999996E-3"/>
    <n v="0"/>
    <s v=" "/>
    <s v=" "/>
    <s v=" "/>
    <s v=" "/>
    <s v=" "/>
    <s v="Herbazal denso inundable noA"/>
    <s v="HDInoA"/>
  </r>
  <r>
    <x v="6"/>
    <x v="12"/>
    <n v="1.243E-2"/>
    <n v="1.2400000000000001E-4"/>
    <n v="0"/>
    <s v=" "/>
    <s v=" "/>
    <s v=" "/>
    <s v=" "/>
    <s v=" "/>
    <s v="Herbazal denso inundable noA"/>
    <s v="HDInoA"/>
  </r>
  <r>
    <x v="6"/>
    <x v="12"/>
    <n v="0.63419099999999995"/>
    <n v="6.3420000000000004E-3"/>
    <n v="0"/>
    <s v=" "/>
    <s v=" "/>
    <s v=" "/>
    <s v=" "/>
    <s v=" "/>
    <s v="Herbazal denso inundable noA"/>
    <s v="HDInoA"/>
  </r>
  <r>
    <x v="6"/>
    <x v="12"/>
    <n v="4.7008000000000001E-2"/>
    <n v="4.6999999999999999E-4"/>
    <n v="0"/>
    <s v=" "/>
    <s v=" "/>
    <s v=" "/>
    <s v=" "/>
    <s v=" "/>
    <s v="Herbazal denso inundable noA"/>
    <s v="HDInoA"/>
  </r>
  <r>
    <x v="6"/>
    <x v="12"/>
    <n v="9.5367999999999994E-2"/>
    <n v="9.5399999999999999E-4"/>
    <n v="0"/>
    <s v=" "/>
    <s v=" "/>
    <s v=" "/>
    <s v=" "/>
    <s v=" "/>
    <s v="Vegetación acuática sca"/>
    <s v="VA"/>
  </r>
  <r>
    <x v="6"/>
    <x v="12"/>
    <n v="2.1302000000000001E-2"/>
    <n v="2.13E-4"/>
    <n v="0"/>
    <s v=" "/>
    <s v=" "/>
    <s v=" "/>
    <s v=" "/>
    <s v=" "/>
    <s v="Vegetación acuática sca"/>
    <s v="VA"/>
  </r>
  <r>
    <x v="6"/>
    <x v="12"/>
    <n v="3.8329000000000002E-2"/>
    <n v="3.8299999999999999E-4"/>
    <n v="0"/>
    <s v=" "/>
    <s v=" "/>
    <s v=" "/>
    <s v=" "/>
    <s v=" "/>
    <s v="Vegetación acuática sca"/>
    <s v="VA"/>
  </r>
  <r>
    <x v="6"/>
    <x v="12"/>
    <n v="4.1839000000000001E-2"/>
    <n v="4.1800000000000002E-4"/>
    <n v="0"/>
    <s v=" "/>
    <s v=" "/>
    <s v=" "/>
    <s v=" "/>
    <s v=" "/>
    <s v="Herbazal denso inundable noA"/>
    <s v="HDInoA"/>
  </r>
  <r>
    <x v="6"/>
    <x v="12"/>
    <n v="1.4730369999999999"/>
    <n v="1.473E-2"/>
    <n v="0"/>
    <s v=" "/>
    <s v=" "/>
    <s v=" "/>
    <s v=" "/>
    <s v=" "/>
    <s v="Herbazal denso inundable noA"/>
    <s v="HDInoA"/>
  </r>
  <r>
    <x v="7"/>
    <x v="12"/>
    <n v="1.9311999999999999E-2"/>
    <n v="1.93E-4"/>
    <n v="0"/>
    <s v=" "/>
    <s v=" "/>
    <s v=" "/>
    <s v=" "/>
    <s v=" "/>
    <s v="Vegetación acuática sca"/>
    <s v="VA"/>
  </r>
  <r>
    <x v="7"/>
    <x v="12"/>
    <n v="7.0377999999999996E-2"/>
    <n v="7.0399999999999998E-4"/>
    <n v="0"/>
    <s v=" "/>
    <s v=" "/>
    <s v=" "/>
    <s v=" "/>
    <s v=" "/>
    <s v="Vegetación acuática sca"/>
    <s v="VA"/>
  </r>
  <r>
    <x v="7"/>
    <x v="12"/>
    <n v="1.7876E-2"/>
    <n v="1.7899999999999999E-4"/>
    <n v="0"/>
    <s v=" "/>
    <s v=" "/>
    <s v=" "/>
    <s v=" "/>
    <s v=" "/>
    <s v="Vegetación acuática sca"/>
    <s v="VA"/>
  </r>
  <r>
    <x v="7"/>
    <x v="12"/>
    <n v="7.3105000000000003E-2"/>
    <n v="7.3099999999999999E-4"/>
    <n v="0"/>
    <s v=" "/>
    <s v=" "/>
    <s v=" "/>
    <s v=" "/>
    <s v=" "/>
    <s v="Vegetación acuática sca"/>
    <s v="VA"/>
  </r>
  <r>
    <x v="7"/>
    <x v="12"/>
    <n v="6.0382999999999999E-2"/>
    <n v="6.0400000000000004E-4"/>
    <n v="0"/>
    <s v=" "/>
    <s v=" "/>
    <s v=" "/>
    <s v=" "/>
    <s v=" "/>
    <s v="Vegetación acuática sca"/>
    <s v="VA"/>
  </r>
  <r>
    <x v="7"/>
    <x v="12"/>
    <n v="5.5099000000000002E-2"/>
    <n v="5.5099999999999995E-4"/>
    <n v="0"/>
    <s v=" "/>
    <s v=" "/>
    <s v=" "/>
    <s v=" "/>
    <s v=" "/>
    <s v="Vegetación acuática sca"/>
    <s v="VA"/>
  </r>
  <r>
    <x v="7"/>
    <x v="12"/>
    <n v="1.8384940000000001"/>
    <n v="1.8384999999999999E-2"/>
    <n v="0"/>
    <s v=" "/>
    <s v=" "/>
    <s v=" "/>
    <s v=" "/>
    <s v=" "/>
    <s v="Herbazal denso inundable noA"/>
    <s v="HDInoA"/>
  </r>
  <r>
    <x v="7"/>
    <x v="12"/>
    <n v="1.5331509999999999"/>
    <n v="1.5332E-2"/>
    <n v="0"/>
    <s v=" "/>
    <s v=" "/>
    <s v=" "/>
    <s v=" "/>
    <s v=" "/>
    <s v="Herbazal denso inundable noA"/>
    <s v="HDInoA"/>
  </r>
  <r>
    <x v="7"/>
    <x v="12"/>
    <n v="7.718E-3"/>
    <n v="7.7000000000000001E-5"/>
    <n v="0"/>
    <s v=" "/>
    <s v=" "/>
    <s v=" "/>
    <s v=" "/>
    <s v=" "/>
    <s v="Vegetación acuática sca"/>
    <s v="VA"/>
  </r>
  <r>
    <x v="7"/>
    <x v="12"/>
    <n v="4.9494999999999997E-2"/>
    <n v="4.95E-4"/>
    <n v="0"/>
    <s v=" "/>
    <s v=" "/>
    <s v=" "/>
    <s v=" "/>
    <s v=" "/>
    <s v="Vegetación acuática sca"/>
    <s v="VA"/>
  </r>
  <r>
    <x v="7"/>
    <x v="12"/>
    <n v="0.10564"/>
    <n v="1.0560000000000001E-3"/>
    <n v="0"/>
    <s v=" "/>
    <s v=" "/>
    <s v=" "/>
    <s v=" "/>
    <s v=" "/>
    <s v="Vegetación acuática sca"/>
    <s v="VA"/>
  </r>
  <r>
    <x v="7"/>
    <x v="12"/>
    <n v="7.059E-2"/>
    <n v="7.0600000000000003E-4"/>
    <n v="0"/>
    <s v=" "/>
    <s v=" "/>
    <s v=" "/>
    <s v=" "/>
    <s v=" "/>
    <s v="Herbazal denso inundable noA"/>
    <s v="HDInoA"/>
  </r>
  <r>
    <x v="7"/>
    <x v="12"/>
    <n v="0.43949100000000002"/>
    <n v="4.3949999999999996E-3"/>
    <n v="0"/>
    <s v=" "/>
    <s v=" "/>
    <s v=" "/>
    <s v=" "/>
    <s v=" "/>
    <s v="Herbazal denso inundable noA"/>
    <s v="HDInoA"/>
  </r>
  <r>
    <x v="7"/>
    <x v="12"/>
    <n v="3.646407"/>
    <n v="3.6464000000000003E-2"/>
    <n v="0"/>
    <s v=" "/>
    <s v=" "/>
    <s v=" "/>
    <s v=" "/>
    <s v=" "/>
    <s v="Herbazal denso inundable noA"/>
    <s v="HDInoA"/>
  </r>
  <r>
    <x v="7"/>
    <x v="12"/>
    <n v="1.659438"/>
    <n v="1.6594000000000001E-2"/>
    <n v="0"/>
    <s v=" "/>
    <s v=" "/>
    <s v=" "/>
    <s v=" "/>
    <s v=" "/>
    <s v="Herbazal denso inundable noA"/>
    <s v="HDInoA"/>
  </r>
  <r>
    <x v="7"/>
    <x v="12"/>
    <n v="8.1390000000000004E-3"/>
    <n v="8.1000000000000004E-5"/>
    <n v="0"/>
    <s v=" "/>
    <s v=" "/>
    <s v=" "/>
    <s v=" "/>
    <s v=" "/>
    <s v="Vegetación acuática sca"/>
    <s v="VA"/>
  </r>
  <r>
    <x v="7"/>
    <x v="12"/>
    <n v="2.6145000000000002E-2"/>
    <n v="2.61E-4"/>
    <n v="0"/>
    <s v=" "/>
    <s v=" "/>
    <s v=" "/>
    <s v=" "/>
    <s v=" "/>
    <s v="Vegetación acuática sca"/>
    <s v="VA"/>
  </r>
  <r>
    <x v="7"/>
    <x v="12"/>
    <n v="0.22334300000000001"/>
    <n v="2.2330000000000002E-3"/>
    <n v="0"/>
    <s v=" "/>
    <s v=" "/>
    <s v=" "/>
    <s v=" "/>
    <s v=" "/>
    <s v="Herbazal denso inundable noA"/>
    <s v="HDInoA"/>
  </r>
  <r>
    <x v="8"/>
    <x v="12"/>
    <n v="0.42785099999999998"/>
    <n v="4.2789999999999998E-3"/>
    <n v="0"/>
    <s v=" "/>
    <s v=" "/>
    <s v=" "/>
    <s v=" "/>
    <s v=" "/>
    <s v="Herbazal denso inundable noA"/>
    <s v="HDInoA"/>
  </r>
  <r>
    <x v="8"/>
    <x v="12"/>
    <n v="1.2435E-2"/>
    <n v="1.2400000000000001E-4"/>
    <n v="0"/>
    <s v=" "/>
    <s v=" "/>
    <s v=" "/>
    <s v=" "/>
    <s v=" "/>
    <s v="Herbazal denso inundable noA"/>
    <s v="HDInoA"/>
  </r>
  <r>
    <x v="8"/>
    <x v="12"/>
    <n v="0.402059"/>
    <n v="4.0210000000000003E-3"/>
    <n v="0"/>
    <s v=" "/>
    <s v=" "/>
    <s v=" "/>
    <s v=" "/>
    <s v=" "/>
    <s v="Herbazal denso inundable noA"/>
    <s v="HDInoA"/>
  </r>
  <r>
    <x v="8"/>
    <x v="12"/>
    <n v="0.34264"/>
    <n v="3.4259999999999998E-3"/>
    <n v="0"/>
    <s v=" "/>
    <s v=" "/>
    <s v=" "/>
    <s v=" "/>
    <s v=" "/>
    <s v="Herbazal denso inundable noA"/>
    <s v="HDInoA"/>
  </r>
  <r>
    <x v="8"/>
    <x v="12"/>
    <n v="0.58927300000000005"/>
    <n v="5.8929999999999998E-3"/>
    <n v="0"/>
    <s v=" "/>
    <s v=" "/>
    <s v=" "/>
    <s v=" "/>
    <s v=" "/>
    <s v="Herbazal denso inundable noA"/>
    <s v="HDInoA"/>
  </r>
  <r>
    <x v="8"/>
    <x v="12"/>
    <n v="2.2974999999999999E-2"/>
    <n v="2.3000000000000001E-4"/>
    <n v="0"/>
    <s v=" "/>
    <s v=" "/>
    <s v=" "/>
    <s v=" "/>
    <s v=" "/>
    <s v="Herbazal denso inundable noA"/>
    <s v="HDInoA"/>
  </r>
  <r>
    <x v="8"/>
    <x v="12"/>
    <n v="1.022923"/>
    <n v="1.0229E-2"/>
    <n v="0"/>
    <s v=" "/>
    <s v=" "/>
    <s v=" "/>
    <s v=" "/>
    <s v=" "/>
    <s v="Herbazal denso inundable noA"/>
    <s v="HDInoA"/>
  </r>
  <r>
    <x v="8"/>
    <x v="12"/>
    <n v="1.9099000000000001E-2"/>
    <n v="1.9100000000000001E-4"/>
    <n v="0"/>
    <s v=" "/>
    <s v=" "/>
    <s v=" "/>
    <s v=" "/>
    <s v=" "/>
    <s v="Herbazal denso inundable noA"/>
    <s v="HDInoA"/>
  </r>
  <r>
    <x v="8"/>
    <x v="12"/>
    <n v="0.36502499999999999"/>
    <n v="3.65E-3"/>
    <n v="0"/>
    <s v=" "/>
    <s v=" "/>
    <s v=" "/>
    <s v=" "/>
    <s v=" "/>
    <s v="Herbazal denso inundable noA"/>
    <s v="HDInoA"/>
  </r>
  <r>
    <x v="8"/>
    <x v="12"/>
    <n v="1.8221999999999999E-2"/>
    <n v="1.8200000000000001E-4"/>
    <n v="0"/>
    <s v=" "/>
    <s v=" "/>
    <s v=" "/>
    <s v=" "/>
    <s v=" "/>
    <s v="Herbazal denso inundable noA"/>
    <s v="HDInoA"/>
  </r>
  <r>
    <x v="8"/>
    <x v="12"/>
    <n v="0.30552400000000002"/>
    <n v="3.055E-3"/>
    <n v="0"/>
    <s v=" "/>
    <s v=" "/>
    <s v=" "/>
    <s v=" "/>
    <s v=" "/>
    <s v="Herbazal denso inundable noA"/>
    <s v="HDInoA"/>
  </r>
  <r>
    <x v="8"/>
    <x v="12"/>
    <n v="2.5010000000000002E-3"/>
    <n v="2.5000000000000001E-5"/>
    <n v="0"/>
    <s v=" "/>
    <s v=" "/>
    <s v=" "/>
    <s v=" "/>
    <s v=" "/>
    <s v="Herbazal denso inundable noA"/>
    <s v="HDInoA"/>
  </r>
  <r>
    <x v="8"/>
    <x v="12"/>
    <n v="6.7843000000000001E-2"/>
    <n v="6.78E-4"/>
    <n v="0"/>
    <s v=" "/>
    <s v=" "/>
    <s v=" "/>
    <s v=" "/>
    <s v=" "/>
    <s v="Vegetación acuática sca"/>
    <s v="VA"/>
  </r>
  <r>
    <x v="8"/>
    <x v="12"/>
    <n v="8.8803999999999994E-2"/>
    <n v="8.8800000000000001E-4"/>
    <n v="0"/>
    <s v=" "/>
    <s v=" "/>
    <s v=" "/>
    <s v=" "/>
    <s v=" "/>
    <s v="Vegetación acuática sca"/>
    <s v="VA"/>
  </r>
  <r>
    <x v="8"/>
    <x v="12"/>
    <n v="1.337E-2"/>
    <n v="1.34E-4"/>
    <n v="0"/>
    <s v=" "/>
    <s v=" "/>
    <s v=" "/>
    <s v=" "/>
    <s v=" "/>
    <s v="Vegetación acuática sca"/>
    <s v="VA"/>
  </r>
  <r>
    <x v="8"/>
    <x v="12"/>
    <n v="3.3234E-2"/>
    <n v="3.3199999999999999E-4"/>
    <n v="0"/>
    <s v=" "/>
    <s v=" "/>
    <s v=" "/>
    <s v=" "/>
    <s v=" "/>
    <s v="Vegetación acuática sca"/>
    <s v="VA"/>
  </r>
  <r>
    <x v="8"/>
    <x v="12"/>
    <n v="3.2738000000000003E-2"/>
    <n v="3.2699999999999998E-4"/>
    <n v="0"/>
    <s v=" "/>
    <s v=" "/>
    <s v=" "/>
    <s v=" "/>
    <s v=" "/>
    <s v="Vegetación acuática sca"/>
    <s v="VA"/>
  </r>
  <r>
    <x v="8"/>
    <x v="12"/>
    <n v="2.3115E-2"/>
    <n v="2.31E-4"/>
    <n v="0"/>
    <s v=" "/>
    <s v=" "/>
    <s v=" "/>
    <s v=" "/>
    <s v=" "/>
    <s v="Vegetación acuática sca"/>
    <s v="VA"/>
  </r>
  <r>
    <x v="8"/>
    <x v="12"/>
    <n v="4.8689999999999997E-2"/>
    <n v="4.8700000000000002E-4"/>
    <n v="0"/>
    <s v=" "/>
    <s v=" "/>
    <s v=" "/>
    <s v=" "/>
    <s v=" "/>
    <s v="Vegetación acuática sca"/>
    <s v="VA"/>
  </r>
  <r>
    <x v="8"/>
    <x v="12"/>
    <n v="5.4079999999999996E-3"/>
    <n v="5.3999999999999998E-5"/>
    <n v="0"/>
    <s v=" "/>
    <s v=" "/>
    <s v=" "/>
    <s v=" "/>
    <s v=" "/>
    <s v="Vegetación acuática sca"/>
    <s v="VA"/>
  </r>
  <r>
    <x v="8"/>
    <x v="12"/>
    <n v="2.4670999999999998E-2"/>
    <n v="2.4699999999999999E-4"/>
    <n v="0"/>
    <s v=" "/>
    <s v=" "/>
    <s v=" "/>
    <s v=" "/>
    <s v=" "/>
    <s v="Herbazal denso inundable noA"/>
    <s v="HDInoA"/>
  </r>
  <r>
    <x v="8"/>
    <x v="12"/>
    <n v="3.4027000000000002E-2"/>
    <n v="3.4000000000000002E-4"/>
    <n v="0"/>
    <s v=" "/>
    <s v=" "/>
    <s v=" "/>
    <s v=" "/>
    <s v=" "/>
    <s v="Herbazal denso inundable noA"/>
    <s v="HDInoA"/>
  </r>
  <r>
    <x v="9"/>
    <x v="12"/>
    <n v="4.2710999999999999E-2"/>
    <n v="4.2700000000000002E-4"/>
    <n v="0"/>
    <s v=" "/>
    <s v=" "/>
    <s v=" "/>
    <s v=" "/>
    <s v=" "/>
    <s v="Herbazal denso inundable noA"/>
    <s v="HDInoA"/>
  </r>
  <r>
    <x v="9"/>
    <x v="12"/>
    <n v="4.6695E-2"/>
    <n v="4.6700000000000002E-4"/>
    <n v="0"/>
    <s v=" "/>
    <s v=" "/>
    <s v=" "/>
    <s v=" "/>
    <s v=" "/>
    <s v="Herbazal denso inundable noA"/>
    <s v="HDInoA"/>
  </r>
  <r>
    <x v="9"/>
    <x v="12"/>
    <n v="4.6387999999999999E-2"/>
    <n v="4.64E-4"/>
    <n v="0"/>
    <s v=" "/>
    <s v=" "/>
    <s v=" "/>
    <s v=" "/>
    <s v=" "/>
    <s v="Vegetación acuática sca"/>
    <s v="VA"/>
  </r>
  <r>
    <x v="9"/>
    <x v="12"/>
    <n v="0.34215699999999999"/>
    <n v="3.4220000000000001E-3"/>
    <n v="0"/>
    <s v=" "/>
    <s v=" "/>
    <s v=" "/>
    <s v=" "/>
    <s v=" "/>
    <s v="Herbazal denso inundable noA"/>
    <s v="HDInoA - Juncal"/>
  </r>
  <r>
    <x v="9"/>
    <x v="12"/>
    <n v="5.8972999999999998E-2"/>
    <n v="5.9000000000000003E-4"/>
    <n v="0"/>
    <s v=" "/>
    <s v=" "/>
    <s v=" "/>
    <s v=" "/>
    <s v=" "/>
    <s v="Vegetación acuática sca"/>
    <s v="VA"/>
  </r>
  <r>
    <x v="9"/>
    <x v="12"/>
    <n v="5.5040000000000002E-3"/>
    <n v="5.5000000000000002E-5"/>
    <n v="0"/>
    <s v=" "/>
    <s v=" "/>
    <s v=" "/>
    <s v=" "/>
    <s v=" "/>
    <s v="Vegetación acuática sca"/>
    <s v="VA"/>
  </r>
  <r>
    <x v="9"/>
    <x v="12"/>
    <n v="0.122477"/>
    <n v="1.225E-3"/>
    <n v="0"/>
    <s v=" "/>
    <s v=" "/>
    <s v=" "/>
    <s v=" "/>
    <s v=" "/>
    <s v="Vegetación acuática sca"/>
    <s v="VA"/>
  </r>
  <r>
    <x v="9"/>
    <x v="12"/>
    <n v="7.2942999999999994E-2"/>
    <n v="7.2900000000000005E-4"/>
    <n v="0"/>
    <s v=" "/>
    <s v=" "/>
    <s v=" "/>
    <s v=" "/>
    <s v=" "/>
    <s v="Herbazal denso inundable noA"/>
    <s v="HDInoA - Juncal"/>
  </r>
  <r>
    <x v="9"/>
    <x v="12"/>
    <n v="3.0953000000000001E-2"/>
    <n v="3.1E-4"/>
    <n v="0"/>
    <s v=" "/>
    <s v=" "/>
    <s v=" "/>
    <s v=" "/>
    <s v=" "/>
    <s v="Vegetación acuática sca"/>
    <s v="VA"/>
  </r>
  <r>
    <x v="9"/>
    <x v="12"/>
    <n v="0.22752900000000001"/>
    <n v="2.2750000000000001E-3"/>
    <n v="0"/>
    <s v=" "/>
    <s v=" "/>
    <s v=" "/>
    <s v=" "/>
    <s v=" "/>
    <s v="Herbazal denso inundable noA"/>
    <s v="HDInoA - Juncal"/>
  </r>
  <r>
    <x v="10"/>
    <x v="12"/>
    <n v="1.6726000000000001E-2"/>
    <n v="1.6699999999999999E-4"/>
    <n v="0"/>
    <s v=" "/>
    <s v=" "/>
    <s v=" "/>
    <s v=" "/>
    <s v=" "/>
    <s v="Herbazal denso inundable noA"/>
    <s v="HDInoA"/>
  </r>
  <r>
    <x v="10"/>
    <x v="12"/>
    <n v="1.499457"/>
    <n v="1.4995E-2"/>
    <n v="0"/>
    <s v=" "/>
    <s v=" "/>
    <s v=" "/>
    <s v=" "/>
    <s v=" "/>
    <s v="Herbazal denso inundable noA"/>
    <s v="HDInoA"/>
  </r>
  <r>
    <x v="10"/>
    <x v="12"/>
    <n v="0.75345499999999999"/>
    <n v="7.535E-3"/>
    <n v="0"/>
    <s v=" "/>
    <s v=" "/>
    <s v=" "/>
    <s v=" "/>
    <s v=" "/>
    <s v="Vegetación acuática sca"/>
    <s v="VA"/>
  </r>
  <r>
    <x v="10"/>
    <x v="12"/>
    <n v="0.50400199999999995"/>
    <n v="5.0400000000000002E-3"/>
    <n v="0"/>
    <s v=" "/>
    <s v=" "/>
    <s v=" "/>
    <s v=" "/>
    <s v=" "/>
    <s v="Herbazal denso inundable noA"/>
    <s v="HDInoA"/>
  </r>
  <r>
    <x v="10"/>
    <x v="12"/>
    <n v="2.2962050000000001"/>
    <n v="2.2962E-2"/>
    <n v="0"/>
    <s v=" "/>
    <s v=" "/>
    <s v=" "/>
    <s v=" "/>
    <s v=" "/>
    <s v="Herbazal denso inundable noA"/>
    <s v="HDInoA"/>
  </r>
  <r>
    <x v="10"/>
    <x v="12"/>
    <n v="0.300456"/>
    <n v="3.0049999999999999E-3"/>
    <n v="0"/>
    <s v=" "/>
    <s v=" "/>
    <s v=" "/>
    <s v=" "/>
    <s v=" "/>
    <s v="Herbazal denso inundable noA"/>
    <s v="HDInoA"/>
  </r>
  <r>
    <x v="10"/>
    <x v="12"/>
    <n v="3.2702559999999998"/>
    <n v="3.2703000000000003E-2"/>
    <n v="0"/>
    <s v=" "/>
    <s v=" "/>
    <s v=" "/>
    <s v=" "/>
    <s v=" "/>
    <s v="Herbazal denso inundable noA"/>
    <s v="HDInoA"/>
  </r>
  <r>
    <x v="10"/>
    <x v="12"/>
    <n v="9.3150999999999998E-2"/>
    <n v="9.3199999999999999E-4"/>
    <n v="0"/>
    <s v=" "/>
    <s v=" "/>
    <s v=" "/>
    <s v=" "/>
    <s v=" "/>
    <s v="Herbazal denso inundable noA"/>
    <s v="HDInoA"/>
  </r>
  <r>
    <x v="10"/>
    <x v="12"/>
    <n v="0.26886900000000002"/>
    <n v="2.689E-3"/>
    <n v="0"/>
    <s v=" "/>
    <s v=" "/>
    <s v=" "/>
    <s v=" "/>
    <s v=" "/>
    <s v="Vegetación acuática sca"/>
    <s v="VA"/>
  </r>
  <r>
    <x v="10"/>
    <x v="12"/>
    <n v="0.32845800000000003"/>
    <n v="3.2850000000000002E-3"/>
    <n v="0"/>
    <s v=" "/>
    <s v=" "/>
    <s v=" "/>
    <s v=" "/>
    <s v=" "/>
    <s v="Vegetación acuática sca"/>
    <s v="VA"/>
  </r>
  <r>
    <x v="10"/>
    <x v="12"/>
    <n v="0.166494"/>
    <n v="1.665E-3"/>
    <n v="0"/>
    <s v=" "/>
    <s v=" "/>
    <s v=" "/>
    <s v=" "/>
    <s v=" "/>
    <s v="Vegetación acuática sca"/>
    <s v="VA"/>
  </r>
  <r>
    <x v="10"/>
    <x v="12"/>
    <n v="0.58412500000000001"/>
    <n v="5.8409999999999998E-3"/>
    <n v="0"/>
    <s v=" "/>
    <s v=" "/>
    <s v=" "/>
    <s v=" "/>
    <s v=" "/>
    <s v="Herbazal denso inundable noA"/>
    <s v="HDInoA"/>
  </r>
  <r>
    <x v="10"/>
    <x v="12"/>
    <n v="2.3E-5"/>
    <n v="0"/>
    <n v="0"/>
    <s v=" "/>
    <s v=" "/>
    <s v=" "/>
    <s v=" "/>
    <s v=" "/>
    <s v="Herbazal denso inundable noA"/>
    <s v="HDInoA"/>
  </r>
  <r>
    <x v="0"/>
    <x v="12"/>
    <n v="3.1906999999999998E-2"/>
    <n v="3.19E-4"/>
    <n v="0"/>
    <s v=" "/>
    <s v=" "/>
    <s v=" "/>
    <s v=" "/>
    <s v=" "/>
    <s v="Herbazal denso inundable noA"/>
    <s v="HDInoA"/>
  </r>
  <r>
    <x v="1"/>
    <x v="13"/>
    <n v="0.195522"/>
    <n v="1.9550000000000001E-3"/>
    <n v="0"/>
    <s v=" "/>
    <s v=" "/>
    <s v=" "/>
    <s v=" "/>
    <s v=" "/>
    <s v="Vegetación secundaria alta"/>
    <s v="VSa"/>
  </r>
  <r>
    <x v="2"/>
    <x v="13"/>
    <n v="0.123781"/>
    <n v="1.238E-3"/>
    <n v="0"/>
    <s v=" "/>
    <s v=" "/>
    <s v=" "/>
    <s v=" "/>
    <s v=" "/>
    <s v="Vegetación secundaria baja"/>
    <s v="VSb"/>
  </r>
  <r>
    <x v="2"/>
    <x v="13"/>
    <n v="0.103528"/>
    <n v="1.0349999999999999E-3"/>
    <n v="0"/>
    <s v=" "/>
    <s v=" "/>
    <s v=" "/>
    <s v=" "/>
    <s v=" "/>
    <s v="Vegetación secundaria baja"/>
    <s v="VSb"/>
  </r>
  <r>
    <x v="2"/>
    <x v="13"/>
    <n v="0.37264000000000003"/>
    <n v="3.7260000000000001E-3"/>
    <n v="0"/>
    <s v=" "/>
    <s v=" "/>
    <s v=" "/>
    <s v=" "/>
    <s v=" "/>
    <s v="Vegetación secundaria baja"/>
    <s v="VSb"/>
  </r>
  <r>
    <x v="2"/>
    <x v="13"/>
    <n v="5.7506000000000002E-2"/>
    <n v="5.7499999999999999E-4"/>
    <n v="0"/>
    <s v=" "/>
    <s v=" "/>
    <s v=" "/>
    <s v=" "/>
    <s v=" "/>
    <s v="Vegetación secundaria baja"/>
    <s v="VSb"/>
  </r>
  <r>
    <x v="2"/>
    <x v="13"/>
    <n v="0.181199"/>
    <n v="1.812E-3"/>
    <n v="0"/>
    <s v=" "/>
    <s v=" "/>
    <s v=" "/>
    <s v=" "/>
    <s v=" "/>
    <s v="Vegetación secundaria baja"/>
    <s v="VSb"/>
  </r>
  <r>
    <x v="0"/>
    <x v="13"/>
    <n v="0.16123299999999999"/>
    <n v="1.6119999999999999E-3"/>
    <n v="0"/>
    <s v=" "/>
    <s v=" "/>
    <s v=" "/>
    <s v=" "/>
    <s v=" "/>
    <s v="Vegetación secudaria baja"/>
    <s v="PA"/>
  </r>
  <r>
    <x v="0"/>
    <x v="13"/>
    <n v="0.79592600000000002"/>
    <n v="7.9590000000000008E-3"/>
    <n v="0"/>
    <s v=" "/>
    <s v=" "/>
    <s v=" "/>
    <s v=" "/>
    <s v=" "/>
    <s v="Vegetación secudaria baja"/>
    <s v="AA - pR"/>
  </r>
  <r>
    <x v="0"/>
    <x v="13"/>
    <n v="0.19620599999999999"/>
    <n v="1.9620000000000002E-3"/>
    <n v="0"/>
    <s v=" "/>
    <s v=" "/>
    <s v=" "/>
    <s v=" "/>
    <s v=" "/>
    <s v="Vegetación secudaria baja"/>
    <s v="PA"/>
  </r>
  <r>
    <x v="0"/>
    <x v="13"/>
    <n v="6.7247000000000001E-2"/>
    <n v="6.7199999999999996E-4"/>
    <n v="0"/>
    <s v=" "/>
    <s v=" "/>
    <s v=" "/>
    <s v=" "/>
    <s v=" "/>
    <s v="Vegetación secudaria baja"/>
    <s v="PA"/>
  </r>
  <r>
    <x v="0"/>
    <x v="13"/>
    <n v="0.292549"/>
    <n v="2.9250000000000001E-3"/>
    <n v="0"/>
    <s v=" "/>
    <s v=" "/>
    <s v=" "/>
    <s v=" "/>
    <s v=" "/>
    <s v="Vegetación secudaria baja"/>
    <s v="PL"/>
  </r>
  <r>
    <x v="0"/>
    <x v="13"/>
    <n v="9.9749999999999995E-3"/>
    <n v="1E-4"/>
    <n v="0"/>
    <s v=" "/>
    <s v=" "/>
    <s v=" "/>
    <s v=" "/>
    <s v=" "/>
    <s v="Vegetación secudaria baja"/>
    <s v="P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6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37:Z47" firstHeaderRow="1" firstDataRow="3" firstDataCol="1"/>
  <pivotFields count="4">
    <pivotField axis="axisRow" showAll="0">
      <items count="8">
        <item x="0"/>
        <item x="6"/>
        <item x="2"/>
        <item x="5"/>
        <item x="3"/>
        <item x="1"/>
        <item x="4"/>
        <item t="default"/>
      </items>
    </pivotField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dataField="1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"/>
    <field x="-2"/>
  </colFields>
  <colItems count="2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 t="grand">
      <x/>
    </i>
    <i t="grand" i="1">
      <x/>
    </i>
  </colItems>
  <dataFields count="2">
    <dataField name="Area (ha)" fld="3" baseField="0" baseItem="0"/>
    <dataField name="Porcentaje (%)" fld="3" showDataAs="percentOfCo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7" cacheId="7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22:Z35" firstHeaderRow="1" firstDataRow="3" firstDataCol="1"/>
  <pivotFields count="4">
    <pivotField axis="axisRow" showAll="0">
      <items count="11">
        <item x="7"/>
        <item x="9"/>
        <item x="0"/>
        <item x="3"/>
        <item x="2"/>
        <item x="4"/>
        <item x="8"/>
        <item x="5"/>
        <item x="6"/>
        <item x="1"/>
        <item t="default"/>
      </items>
    </pivotField>
    <pivotField axis="axisCol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dataField="1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2">
    <field x="1"/>
    <field x="-2"/>
  </colFields>
  <colItems count="2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 t="grand">
      <x/>
    </i>
    <i t="grand" i="1">
      <x/>
    </i>
  </colItems>
  <dataFields count="2">
    <dataField name="Area (ha)" fld="3" baseField="0" baseItem="0"/>
    <dataField name="Porcentaje (%)" fld="3" showDataAs="percentOfCo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8" cacheId="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3:Z20" firstHeaderRow="1" firstDataRow="3" firstDataCol="1"/>
  <pivotFields count="12">
    <pivotField axis="axisCol" showAll="0">
      <items count="12">
        <item x="7"/>
        <item x="3"/>
        <item x="10"/>
        <item x="4"/>
        <item x="5"/>
        <item x="2"/>
        <item x="8"/>
        <item x="9"/>
        <item x="0"/>
        <item x="6"/>
        <item x="1"/>
        <item t="default"/>
      </items>
    </pivotField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2">
    <field x="0"/>
    <field x="-2"/>
  </colFields>
  <colItems count="2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 t="grand">
      <x/>
    </i>
    <i t="grand" i="1">
      <x/>
    </i>
  </colItems>
  <dataFields count="2">
    <dataField name="Area (ha)" fld="2" baseField="1" baseItem="0"/>
    <dataField name="Porcentaje (%)" fld="2" showDataAs="percentOfCol" baseField="1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pivotTable" Target="../pivotTables/pivotTable2.xml"/><Relationship Id="rId3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300"/>
  <sheetViews>
    <sheetView workbookViewId="0">
      <pane xSplit="2" ySplit="2" topLeftCell="GG3" activePane="bottomRight" state="frozen"/>
      <selection activeCell="V13" sqref="V13"/>
      <selection pane="topRight" activeCell="V13" sqref="V13"/>
      <selection pane="bottomLeft" activeCell="V13" sqref="V13"/>
      <selection pane="bottomRight" activeCell="V13" sqref="V13"/>
    </sheetView>
  </sheetViews>
  <sheetFormatPr baseColWidth="10" defaultRowHeight="10" x14ac:dyDescent="0"/>
  <cols>
    <col min="1" max="1" width="4.5" style="3" customWidth="1"/>
    <col min="2" max="2" width="25.33203125" style="1" customWidth="1"/>
    <col min="3" max="83" width="3.5" style="1" customWidth="1"/>
    <col min="84" max="84" width="3.5" style="3" customWidth="1"/>
    <col min="85" max="223" width="3.5" style="1" customWidth="1"/>
    <col min="224" max="224" width="10.83203125" style="1"/>
    <col min="225" max="225" width="3.83203125" style="1" customWidth="1"/>
    <col min="226" max="226" width="10.83203125" style="1"/>
    <col min="227" max="227" width="5.33203125" style="7" customWidth="1"/>
    <col min="228" max="16384" width="10.83203125" style="1"/>
  </cols>
  <sheetData>
    <row r="1" spans="1:227" ht="16.5" customHeight="1">
      <c r="A1" s="114" t="s">
        <v>40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</row>
    <row r="2" spans="1:227" ht="13.5" customHeight="1">
      <c r="A2" s="112" t="s">
        <v>0</v>
      </c>
      <c r="B2" s="112"/>
      <c r="C2" s="8">
        <v>1</v>
      </c>
      <c r="D2" s="8">
        <v>2</v>
      </c>
      <c r="E2" s="8">
        <v>3</v>
      </c>
      <c r="F2" s="8">
        <v>4</v>
      </c>
      <c r="G2" s="8">
        <v>5</v>
      </c>
      <c r="H2" s="8">
        <v>6</v>
      </c>
      <c r="I2" s="8">
        <v>7</v>
      </c>
      <c r="J2" s="8">
        <v>8</v>
      </c>
      <c r="K2" s="8">
        <v>9</v>
      </c>
      <c r="L2" s="8">
        <v>10</v>
      </c>
      <c r="M2" s="8">
        <v>11</v>
      </c>
      <c r="N2" s="8">
        <v>12</v>
      </c>
      <c r="O2" s="8">
        <v>13</v>
      </c>
      <c r="P2" s="8">
        <v>14</v>
      </c>
      <c r="Q2" s="8">
        <v>15</v>
      </c>
      <c r="R2" s="8">
        <v>16</v>
      </c>
      <c r="S2" s="8">
        <v>17</v>
      </c>
      <c r="T2" s="8">
        <v>18</v>
      </c>
      <c r="U2" s="8">
        <v>19</v>
      </c>
      <c r="V2" s="8">
        <v>20</v>
      </c>
      <c r="W2" s="8">
        <v>21</v>
      </c>
      <c r="X2" s="8">
        <v>22</v>
      </c>
      <c r="Y2" s="8">
        <v>23</v>
      </c>
      <c r="Z2" s="8">
        <v>24</v>
      </c>
      <c r="AA2" s="8">
        <v>25</v>
      </c>
      <c r="AB2" s="8">
        <v>26</v>
      </c>
      <c r="AC2" s="8">
        <v>27</v>
      </c>
      <c r="AD2" s="8">
        <v>28</v>
      </c>
      <c r="AE2" s="8">
        <v>29</v>
      </c>
      <c r="AF2" s="8">
        <v>30</v>
      </c>
      <c r="AG2" s="8">
        <v>31</v>
      </c>
      <c r="AH2" s="8">
        <v>32</v>
      </c>
      <c r="AI2" s="8">
        <v>33</v>
      </c>
      <c r="AJ2" s="8">
        <v>34</v>
      </c>
      <c r="AK2" s="8">
        <v>35</v>
      </c>
      <c r="AL2" s="8">
        <v>36</v>
      </c>
      <c r="AM2" s="8">
        <v>37</v>
      </c>
      <c r="AN2" s="8">
        <v>38</v>
      </c>
      <c r="AO2" s="8">
        <v>39</v>
      </c>
      <c r="AP2" s="8">
        <v>40</v>
      </c>
      <c r="AQ2" s="8">
        <v>41</v>
      </c>
      <c r="AR2" s="8">
        <v>42</v>
      </c>
      <c r="AS2" s="8">
        <v>43</v>
      </c>
      <c r="AT2" s="8">
        <v>44</v>
      </c>
      <c r="AU2" s="8">
        <v>45</v>
      </c>
      <c r="AV2" s="8">
        <v>46</v>
      </c>
      <c r="AW2" s="8">
        <v>47</v>
      </c>
      <c r="AX2" s="8">
        <v>48</v>
      </c>
      <c r="AY2" s="8">
        <v>49</v>
      </c>
      <c r="AZ2" s="8">
        <v>50</v>
      </c>
      <c r="BA2" s="8">
        <v>51</v>
      </c>
      <c r="BB2" s="8">
        <v>52</v>
      </c>
      <c r="BC2" s="8">
        <v>53</v>
      </c>
      <c r="BD2" s="8">
        <v>54</v>
      </c>
      <c r="BE2" s="8">
        <v>55</v>
      </c>
      <c r="BF2" s="8">
        <v>56</v>
      </c>
      <c r="BG2" s="8">
        <v>57</v>
      </c>
      <c r="BH2" s="8">
        <v>58</v>
      </c>
      <c r="BI2" s="8">
        <v>59</v>
      </c>
      <c r="BJ2" s="8">
        <v>60</v>
      </c>
      <c r="BK2" s="8">
        <v>61</v>
      </c>
      <c r="BL2" s="8">
        <v>62</v>
      </c>
      <c r="BM2" s="8">
        <v>63</v>
      </c>
      <c r="BN2" s="8">
        <v>64</v>
      </c>
      <c r="BO2" s="8">
        <v>65</v>
      </c>
      <c r="BP2" s="8">
        <v>66</v>
      </c>
      <c r="BQ2" s="8">
        <v>67</v>
      </c>
      <c r="BR2" s="8">
        <v>68</v>
      </c>
      <c r="BS2" s="8">
        <v>69</v>
      </c>
      <c r="BT2" s="8">
        <v>70</v>
      </c>
      <c r="BU2" s="8">
        <v>71</v>
      </c>
      <c r="BV2" s="8">
        <v>72</v>
      </c>
      <c r="BW2" s="8">
        <v>73</v>
      </c>
      <c r="BX2" s="8">
        <v>74</v>
      </c>
      <c r="BY2" s="8">
        <v>75</v>
      </c>
      <c r="BZ2" s="8">
        <v>76</v>
      </c>
      <c r="CA2" s="8">
        <v>77</v>
      </c>
      <c r="CB2" s="8">
        <v>78</v>
      </c>
      <c r="CC2" s="8">
        <v>79</v>
      </c>
      <c r="CD2" s="8">
        <v>80</v>
      </c>
      <c r="CE2" s="8">
        <v>81</v>
      </c>
      <c r="CF2" s="8">
        <v>82</v>
      </c>
      <c r="CG2" s="8">
        <v>83</v>
      </c>
      <c r="CH2" s="8">
        <v>84</v>
      </c>
      <c r="CI2" s="8">
        <v>85</v>
      </c>
      <c r="CJ2" s="8">
        <v>86</v>
      </c>
      <c r="CK2" s="8">
        <v>87</v>
      </c>
      <c r="CL2" s="8">
        <v>88</v>
      </c>
      <c r="CM2" s="8">
        <v>89</v>
      </c>
      <c r="CN2" s="8">
        <v>90</v>
      </c>
      <c r="CO2" s="8">
        <v>91</v>
      </c>
      <c r="CP2" s="8">
        <v>92</v>
      </c>
      <c r="CQ2" s="8">
        <v>93</v>
      </c>
      <c r="CR2" s="8">
        <v>94</v>
      </c>
      <c r="CS2" s="8">
        <v>95</v>
      </c>
      <c r="CT2" s="8">
        <v>96</v>
      </c>
      <c r="CU2" s="8">
        <v>97</v>
      </c>
      <c r="CV2" s="8">
        <v>98</v>
      </c>
      <c r="CW2" s="8">
        <v>99</v>
      </c>
      <c r="CX2" s="8">
        <v>100</v>
      </c>
      <c r="CY2" s="8">
        <v>101</v>
      </c>
      <c r="CZ2" s="8">
        <v>102</v>
      </c>
      <c r="DA2" s="8">
        <v>103</v>
      </c>
      <c r="DB2" s="8">
        <v>104</v>
      </c>
      <c r="DC2" s="8">
        <v>105</v>
      </c>
      <c r="DD2" s="8">
        <v>106</v>
      </c>
      <c r="DE2" s="8">
        <v>107</v>
      </c>
      <c r="DF2" s="8">
        <v>108</v>
      </c>
      <c r="DG2" s="8">
        <v>109</v>
      </c>
      <c r="DH2" s="8">
        <v>110</v>
      </c>
      <c r="DI2" s="8">
        <v>111</v>
      </c>
      <c r="DJ2" s="8">
        <v>112</v>
      </c>
      <c r="DK2" s="8">
        <v>113</v>
      </c>
      <c r="DL2" s="8">
        <v>114</v>
      </c>
      <c r="DM2" s="8">
        <v>115</v>
      </c>
      <c r="DN2" s="8">
        <v>116</v>
      </c>
      <c r="DO2" s="8">
        <v>117</v>
      </c>
      <c r="DP2" s="8">
        <v>118</v>
      </c>
      <c r="DQ2" s="8">
        <v>119</v>
      </c>
      <c r="DR2" s="8">
        <v>120</v>
      </c>
      <c r="DS2" s="8">
        <v>121</v>
      </c>
      <c r="DT2" s="8">
        <v>122</v>
      </c>
      <c r="DU2" s="8">
        <v>123</v>
      </c>
      <c r="DV2" s="8">
        <v>124</v>
      </c>
      <c r="DW2" s="8">
        <v>125</v>
      </c>
      <c r="DX2" s="8">
        <v>126</v>
      </c>
      <c r="DY2" s="8">
        <v>127</v>
      </c>
      <c r="DZ2" s="8">
        <v>128</v>
      </c>
      <c r="EA2" s="8">
        <v>129</v>
      </c>
      <c r="EB2" s="8">
        <v>130</v>
      </c>
      <c r="EC2" s="8">
        <v>131</v>
      </c>
      <c r="ED2" s="8">
        <v>132</v>
      </c>
      <c r="EE2" s="8">
        <v>133</v>
      </c>
      <c r="EF2" s="8">
        <v>134</v>
      </c>
      <c r="EG2" s="8">
        <v>135</v>
      </c>
      <c r="EH2" s="8">
        <v>136</v>
      </c>
      <c r="EI2" s="8">
        <v>137</v>
      </c>
      <c r="EJ2" s="8">
        <v>138</v>
      </c>
      <c r="EK2" s="8">
        <v>139</v>
      </c>
      <c r="EL2" s="8">
        <v>140</v>
      </c>
      <c r="EM2" s="8">
        <v>141</v>
      </c>
      <c r="EN2" s="8">
        <v>142</v>
      </c>
      <c r="EO2" s="8">
        <v>143</v>
      </c>
      <c r="EP2" s="8">
        <v>144</v>
      </c>
      <c r="EQ2" s="8">
        <v>145</v>
      </c>
      <c r="ER2" s="8">
        <v>146</v>
      </c>
      <c r="ES2" s="8">
        <v>147</v>
      </c>
      <c r="ET2" s="8">
        <v>148</v>
      </c>
      <c r="EU2" s="8">
        <v>149</v>
      </c>
      <c r="EV2" s="8">
        <v>150</v>
      </c>
      <c r="EW2" s="8">
        <v>151</v>
      </c>
      <c r="EX2" s="8">
        <v>152</v>
      </c>
      <c r="EY2" s="8">
        <v>153</v>
      </c>
      <c r="EZ2" s="8">
        <v>154</v>
      </c>
      <c r="FA2" s="8">
        <v>155</v>
      </c>
      <c r="FB2" s="8">
        <v>156</v>
      </c>
      <c r="FC2" s="8">
        <v>157</v>
      </c>
      <c r="FD2" s="8">
        <v>158</v>
      </c>
      <c r="FE2" s="8">
        <v>159</v>
      </c>
      <c r="FF2" s="8">
        <v>160</v>
      </c>
      <c r="FG2" s="8">
        <v>161</v>
      </c>
      <c r="FH2" s="8">
        <v>162</v>
      </c>
      <c r="FI2" s="8">
        <v>163</v>
      </c>
      <c r="FJ2" s="8">
        <v>164</v>
      </c>
      <c r="FK2" s="8">
        <v>165</v>
      </c>
      <c r="FL2" s="8">
        <v>166</v>
      </c>
      <c r="FM2" s="8">
        <v>167</v>
      </c>
      <c r="FN2" s="8">
        <v>168</v>
      </c>
      <c r="FO2" s="8">
        <v>169</v>
      </c>
      <c r="FP2" s="8">
        <v>170</v>
      </c>
      <c r="FQ2" s="8">
        <v>171</v>
      </c>
      <c r="FR2" s="8">
        <v>172</v>
      </c>
      <c r="FS2" s="8">
        <v>173</v>
      </c>
      <c r="FT2" s="8">
        <v>174</v>
      </c>
      <c r="FU2" s="8">
        <v>175</v>
      </c>
      <c r="FV2" s="8">
        <v>176</v>
      </c>
      <c r="FW2" s="8">
        <v>177</v>
      </c>
      <c r="FX2" s="8">
        <v>178</v>
      </c>
      <c r="FY2" s="8">
        <v>179</v>
      </c>
      <c r="FZ2" s="8">
        <v>180</v>
      </c>
      <c r="GA2" s="8">
        <v>181</v>
      </c>
      <c r="GB2" s="8">
        <v>182</v>
      </c>
      <c r="GC2" s="8">
        <v>183</v>
      </c>
      <c r="GD2" s="8">
        <v>184</v>
      </c>
      <c r="GE2" s="8">
        <v>185</v>
      </c>
      <c r="GF2" s="8">
        <v>186</v>
      </c>
      <c r="GG2" s="8">
        <v>187</v>
      </c>
      <c r="GH2" s="8">
        <v>188</v>
      </c>
      <c r="GI2" s="8">
        <v>189</v>
      </c>
      <c r="GJ2" s="8">
        <v>190</v>
      </c>
      <c r="GK2" s="8">
        <v>191</v>
      </c>
      <c r="GL2" s="8">
        <v>192</v>
      </c>
      <c r="GM2" s="8">
        <v>193</v>
      </c>
      <c r="GN2" s="8">
        <v>194</v>
      </c>
      <c r="GO2" s="8">
        <v>195</v>
      </c>
      <c r="GP2" s="8">
        <v>196</v>
      </c>
      <c r="GQ2" s="8">
        <v>197</v>
      </c>
      <c r="GR2" s="8">
        <v>198</v>
      </c>
      <c r="GS2" s="8">
        <v>199</v>
      </c>
      <c r="GT2" s="8">
        <v>200</v>
      </c>
      <c r="GU2" s="8">
        <v>201</v>
      </c>
      <c r="GV2" s="8">
        <v>202</v>
      </c>
      <c r="GW2" s="8">
        <v>203</v>
      </c>
      <c r="GX2" s="8">
        <v>204</v>
      </c>
      <c r="GY2" s="8">
        <v>205</v>
      </c>
      <c r="GZ2" s="8">
        <v>206</v>
      </c>
      <c r="HA2" s="8">
        <v>207</v>
      </c>
      <c r="HB2" s="8">
        <v>208</v>
      </c>
      <c r="HC2" s="8">
        <v>209</v>
      </c>
      <c r="HD2" s="8">
        <v>210</v>
      </c>
      <c r="HE2" s="8">
        <v>211</v>
      </c>
      <c r="HF2" s="8">
        <v>212</v>
      </c>
      <c r="HG2" s="8">
        <v>213</v>
      </c>
      <c r="HH2" s="8">
        <v>214</v>
      </c>
      <c r="HI2" s="8">
        <v>215</v>
      </c>
      <c r="HJ2" s="8">
        <v>216</v>
      </c>
      <c r="HK2" s="8">
        <v>217</v>
      </c>
      <c r="HL2" s="8">
        <v>218</v>
      </c>
      <c r="HM2" s="8">
        <v>219</v>
      </c>
      <c r="HN2" s="8">
        <v>220</v>
      </c>
      <c r="HO2" s="8">
        <v>221</v>
      </c>
      <c r="HP2" s="9" t="s">
        <v>39</v>
      </c>
      <c r="HQ2" s="113" t="s">
        <v>2</v>
      </c>
      <c r="HR2" s="113"/>
      <c r="HS2" s="2"/>
    </row>
    <row r="3" spans="1:227" ht="10" customHeight="1">
      <c r="A3" s="8">
        <v>1</v>
      </c>
      <c r="B3" s="10" t="s">
        <v>3</v>
      </c>
      <c r="C3" s="11"/>
      <c r="D3" s="11"/>
      <c r="E3" s="11"/>
      <c r="F3" s="11"/>
      <c r="G3" s="12">
        <v>1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>
        <v>1</v>
      </c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3">
        <f>SUM(C3:HO3)</f>
        <v>2</v>
      </c>
      <c r="HQ3" s="14">
        <v>2</v>
      </c>
      <c r="HR3" s="15" t="s">
        <v>6</v>
      </c>
      <c r="HS3" s="5"/>
    </row>
    <row r="4" spans="1:227" ht="10" customHeight="1">
      <c r="A4" s="8">
        <v>25</v>
      </c>
      <c r="B4" s="10" t="s">
        <v>3</v>
      </c>
      <c r="C4" s="12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2">
        <v>1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2">
        <v>1</v>
      </c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3">
        <f t="shared" ref="HP4:HP67" si="0">SUM(C4:HO4)</f>
        <v>3</v>
      </c>
      <c r="HQ4" s="14">
        <v>3</v>
      </c>
      <c r="HR4" s="16" t="s">
        <v>8</v>
      </c>
      <c r="HS4" s="5"/>
    </row>
    <row r="5" spans="1:227" ht="10" customHeight="1">
      <c r="A5" s="8">
        <v>63</v>
      </c>
      <c r="B5" s="10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2">
        <v>1</v>
      </c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2">
        <v>1</v>
      </c>
      <c r="BK5" s="11"/>
      <c r="BL5" s="11"/>
      <c r="BM5" s="11"/>
      <c r="BN5" s="11"/>
      <c r="BO5" s="11"/>
      <c r="BP5" s="11"/>
      <c r="BQ5" s="11"/>
      <c r="BR5" s="12">
        <v>1</v>
      </c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3">
        <f t="shared" si="0"/>
        <v>3</v>
      </c>
      <c r="HQ5" s="14">
        <v>3</v>
      </c>
      <c r="HR5" s="16" t="s">
        <v>8</v>
      </c>
      <c r="HS5" s="5"/>
    </row>
    <row r="6" spans="1:227" ht="10" customHeight="1">
      <c r="A6" s="8">
        <v>68</v>
      </c>
      <c r="B6" s="10" t="s">
        <v>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2">
        <v>1</v>
      </c>
      <c r="BN6" s="11"/>
      <c r="BO6" s="11"/>
      <c r="BP6" s="12">
        <v>1</v>
      </c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2">
        <v>1</v>
      </c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3">
        <f t="shared" si="0"/>
        <v>3</v>
      </c>
      <c r="HQ6" s="14">
        <v>3</v>
      </c>
      <c r="HR6" s="16" t="s">
        <v>8</v>
      </c>
      <c r="HS6" s="5"/>
    </row>
    <row r="7" spans="1:227" ht="10" customHeight="1">
      <c r="A7" s="8">
        <v>97</v>
      </c>
      <c r="B7" s="10" t="s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2">
        <v>1</v>
      </c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2">
        <v>1</v>
      </c>
      <c r="CU7" s="11"/>
      <c r="CV7" s="12">
        <v>1</v>
      </c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3">
        <f t="shared" si="0"/>
        <v>3</v>
      </c>
      <c r="HQ7" s="14">
        <v>3</v>
      </c>
      <c r="HR7" s="16" t="s">
        <v>8</v>
      </c>
      <c r="HS7" s="5"/>
    </row>
    <row r="8" spans="1:227" ht="10" customHeight="1">
      <c r="A8" s="8">
        <v>98</v>
      </c>
      <c r="B8" s="10" t="s">
        <v>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2">
        <v>1</v>
      </c>
      <c r="CT8" s="11"/>
      <c r="CU8" s="12">
        <v>1</v>
      </c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>
        <v>1</v>
      </c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3">
        <f t="shared" si="0"/>
        <v>3</v>
      </c>
      <c r="HQ8" s="14">
        <v>3</v>
      </c>
      <c r="HR8" s="16" t="s">
        <v>8</v>
      </c>
      <c r="HS8" s="5"/>
    </row>
    <row r="9" spans="1:227" ht="10" customHeight="1">
      <c r="A9" s="8">
        <v>123</v>
      </c>
      <c r="B9" s="10" t="s">
        <v>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2">
        <v>1</v>
      </c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2">
        <v>1</v>
      </c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2">
        <v>1</v>
      </c>
      <c r="HP9" s="13">
        <f t="shared" si="0"/>
        <v>3</v>
      </c>
      <c r="HQ9" s="14">
        <v>3</v>
      </c>
      <c r="HR9" s="16" t="s">
        <v>8</v>
      </c>
      <c r="HS9" s="5"/>
    </row>
    <row r="10" spans="1:227" ht="10" customHeight="1">
      <c r="A10" s="8">
        <v>221</v>
      </c>
      <c r="B10" s="10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>
        <v>1</v>
      </c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2">
        <v>1</v>
      </c>
      <c r="HN10" s="11"/>
      <c r="HO10" s="11"/>
      <c r="HP10" s="13">
        <f t="shared" si="0"/>
        <v>2</v>
      </c>
      <c r="HQ10" s="14">
        <v>2</v>
      </c>
      <c r="HR10" s="15" t="s">
        <v>6</v>
      </c>
      <c r="HS10" s="5"/>
    </row>
    <row r="11" spans="1:227" ht="10" customHeight="1">
      <c r="A11" s="8">
        <v>2</v>
      </c>
      <c r="B11" s="10" t="s">
        <v>15</v>
      </c>
      <c r="C11" s="11"/>
      <c r="D11" s="11"/>
      <c r="E11" s="11"/>
      <c r="F11" s="11"/>
      <c r="G11" s="12">
        <v>1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3">
        <f t="shared" si="0"/>
        <v>1</v>
      </c>
      <c r="HQ11" s="14">
        <v>1</v>
      </c>
      <c r="HR11" s="17" t="s">
        <v>9</v>
      </c>
      <c r="HS11" s="5"/>
    </row>
    <row r="12" spans="1:227" ht="10" customHeight="1">
      <c r="A12" s="8">
        <v>3</v>
      </c>
      <c r="B12" s="10" t="s">
        <v>15</v>
      </c>
      <c r="C12" s="11"/>
      <c r="D12" s="11"/>
      <c r="E12" s="11"/>
      <c r="F12" s="11"/>
      <c r="G12" s="11"/>
      <c r="H12" s="12">
        <v>1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3">
        <f t="shared" si="0"/>
        <v>1</v>
      </c>
      <c r="HQ12" s="14">
        <v>1</v>
      </c>
      <c r="HR12" s="17" t="s">
        <v>9</v>
      </c>
      <c r="HS12" s="5"/>
    </row>
    <row r="13" spans="1:227" ht="10" customHeight="1">
      <c r="A13" s="8">
        <v>4</v>
      </c>
      <c r="B13" s="10" t="s">
        <v>15</v>
      </c>
      <c r="C13" s="11"/>
      <c r="D13" s="11"/>
      <c r="E13" s="11"/>
      <c r="F13" s="11"/>
      <c r="G13" s="11"/>
      <c r="H13" s="11"/>
      <c r="I13" s="12">
        <v>1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3">
        <f t="shared" si="0"/>
        <v>1</v>
      </c>
      <c r="HQ13" s="14">
        <v>1</v>
      </c>
      <c r="HR13" s="17" t="s">
        <v>9</v>
      </c>
      <c r="HS13" s="5"/>
    </row>
    <row r="14" spans="1:227" ht="10" customHeight="1">
      <c r="A14" s="8">
        <v>8</v>
      </c>
      <c r="B14" s="10" t="s">
        <v>16</v>
      </c>
      <c r="C14" s="11"/>
      <c r="D14" s="11"/>
      <c r="E14" s="11"/>
      <c r="F14" s="11"/>
      <c r="G14" s="11"/>
      <c r="H14" s="11"/>
      <c r="I14" s="12">
        <v>1</v>
      </c>
      <c r="J14" s="11"/>
      <c r="K14" s="12">
        <v>1</v>
      </c>
      <c r="L14" s="12">
        <v>1</v>
      </c>
      <c r="M14" s="12">
        <v>1</v>
      </c>
      <c r="N14" s="11"/>
      <c r="O14" s="11"/>
      <c r="P14" s="11"/>
      <c r="Q14" s="11"/>
      <c r="R14" s="11"/>
      <c r="S14" s="11"/>
      <c r="T14" s="12">
        <v>1</v>
      </c>
      <c r="U14" s="11"/>
      <c r="V14" s="11"/>
      <c r="W14" s="11"/>
      <c r="X14" s="11"/>
      <c r="Y14" s="11"/>
      <c r="Z14" s="12">
        <v>1</v>
      </c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3">
        <f t="shared" si="0"/>
        <v>6</v>
      </c>
      <c r="HQ14" s="14">
        <v>6</v>
      </c>
      <c r="HR14" s="18" t="s">
        <v>13</v>
      </c>
      <c r="HS14" s="5"/>
    </row>
    <row r="15" spans="1:227" ht="10" customHeight="1">
      <c r="A15" s="8">
        <v>9</v>
      </c>
      <c r="B15" s="10" t="s">
        <v>15</v>
      </c>
      <c r="C15" s="11"/>
      <c r="D15" s="11"/>
      <c r="E15" s="11"/>
      <c r="F15" s="11"/>
      <c r="G15" s="11"/>
      <c r="H15" s="11"/>
      <c r="I15" s="11"/>
      <c r="J15" s="12">
        <v>1</v>
      </c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3">
        <f t="shared" si="0"/>
        <v>1</v>
      </c>
      <c r="HQ15" s="14">
        <v>1</v>
      </c>
      <c r="HR15" s="17" t="s">
        <v>9</v>
      </c>
      <c r="HS15" s="5"/>
    </row>
    <row r="16" spans="1:227" ht="10" customHeight="1">
      <c r="A16" s="8">
        <v>10</v>
      </c>
      <c r="B16" s="10" t="s">
        <v>15</v>
      </c>
      <c r="C16" s="11"/>
      <c r="D16" s="11"/>
      <c r="E16" s="11"/>
      <c r="F16" s="11"/>
      <c r="G16" s="11"/>
      <c r="H16" s="11"/>
      <c r="I16" s="11"/>
      <c r="J16" s="12">
        <v>1</v>
      </c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3">
        <f t="shared" si="0"/>
        <v>1</v>
      </c>
      <c r="HQ16" s="14">
        <v>1</v>
      </c>
      <c r="HR16" s="17" t="s">
        <v>9</v>
      </c>
      <c r="HS16" s="5"/>
    </row>
    <row r="17" spans="1:227" ht="10" customHeight="1">
      <c r="A17" s="8">
        <v>11</v>
      </c>
      <c r="B17" s="10" t="s">
        <v>15</v>
      </c>
      <c r="C17" s="11"/>
      <c r="D17" s="11"/>
      <c r="E17" s="11"/>
      <c r="F17" s="11"/>
      <c r="G17" s="11"/>
      <c r="H17" s="11"/>
      <c r="I17" s="11"/>
      <c r="J17" s="12">
        <v>1</v>
      </c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3">
        <f t="shared" si="0"/>
        <v>1</v>
      </c>
      <c r="HQ17" s="14">
        <v>1</v>
      </c>
      <c r="HR17" s="17" t="s">
        <v>9</v>
      </c>
      <c r="HS17" s="5"/>
    </row>
    <row r="18" spans="1:227" ht="10" customHeight="1">
      <c r="A18" s="8">
        <v>12</v>
      </c>
      <c r="B18" s="10" t="s">
        <v>15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>
        <v>1</v>
      </c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3">
        <f t="shared" si="0"/>
        <v>1</v>
      </c>
      <c r="HQ18" s="14">
        <v>1</v>
      </c>
      <c r="HR18" s="17" t="s">
        <v>9</v>
      </c>
      <c r="HS18" s="5"/>
    </row>
    <row r="19" spans="1:227" ht="10" customHeight="1">
      <c r="A19" s="8">
        <v>13</v>
      </c>
      <c r="B19" s="10" t="s">
        <v>15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>
        <v>1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3">
        <f t="shared" si="0"/>
        <v>1</v>
      </c>
      <c r="HQ19" s="14">
        <v>1</v>
      </c>
      <c r="HR19" s="17" t="s">
        <v>9</v>
      </c>
      <c r="HS19" s="5"/>
    </row>
    <row r="20" spans="1:227" ht="10" customHeight="1">
      <c r="A20" s="8">
        <v>14</v>
      </c>
      <c r="B20" s="10" t="s">
        <v>15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>
        <v>1</v>
      </c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3">
        <f t="shared" si="0"/>
        <v>1</v>
      </c>
      <c r="HQ20" s="14">
        <v>1</v>
      </c>
      <c r="HR20" s="17" t="s">
        <v>9</v>
      </c>
      <c r="HS20" s="5"/>
    </row>
    <row r="21" spans="1:227" ht="10" customHeight="1">
      <c r="A21" s="8">
        <v>15</v>
      </c>
      <c r="B21" s="10" t="s">
        <v>15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>
        <v>1</v>
      </c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3">
        <f t="shared" si="0"/>
        <v>1</v>
      </c>
      <c r="HQ21" s="14">
        <v>1</v>
      </c>
      <c r="HR21" s="17" t="s">
        <v>9</v>
      </c>
      <c r="HS21" s="5"/>
    </row>
    <row r="22" spans="1:227" ht="10" customHeight="1">
      <c r="A22" s="8">
        <v>16</v>
      </c>
      <c r="B22" s="10" t="s">
        <v>15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>
        <v>1</v>
      </c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3">
        <f t="shared" si="0"/>
        <v>1</v>
      </c>
      <c r="HQ22" s="14">
        <v>1</v>
      </c>
      <c r="HR22" s="17" t="s">
        <v>9</v>
      </c>
      <c r="HS22" s="5"/>
    </row>
    <row r="23" spans="1:227" ht="10" customHeight="1">
      <c r="A23" s="8">
        <v>17</v>
      </c>
      <c r="B23" s="10" t="s">
        <v>15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>
        <v>1</v>
      </c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3">
        <f t="shared" si="0"/>
        <v>1</v>
      </c>
      <c r="HQ23" s="14">
        <v>1</v>
      </c>
      <c r="HR23" s="17" t="s">
        <v>9</v>
      </c>
      <c r="HS23" s="5"/>
    </row>
    <row r="24" spans="1:227" ht="10" customHeight="1">
      <c r="A24" s="8">
        <v>21</v>
      </c>
      <c r="B24" s="10" t="s">
        <v>17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2">
        <v>1</v>
      </c>
      <c r="Y24" s="11"/>
      <c r="Z24" s="12">
        <v>1</v>
      </c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3">
        <f t="shared" si="0"/>
        <v>2</v>
      </c>
      <c r="HQ24" s="14">
        <v>2</v>
      </c>
      <c r="HR24" s="15" t="s">
        <v>6</v>
      </c>
      <c r="HS24" s="5"/>
    </row>
    <row r="25" spans="1:227" ht="10" customHeight="1">
      <c r="A25" s="8">
        <v>22</v>
      </c>
      <c r="B25" s="10" t="s">
        <v>18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>
        <v>1</v>
      </c>
      <c r="X25" s="11"/>
      <c r="Y25" s="12">
        <v>1</v>
      </c>
      <c r="Z25" s="12">
        <v>1</v>
      </c>
      <c r="AA25" s="12">
        <v>1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3">
        <f t="shared" si="0"/>
        <v>4</v>
      </c>
      <c r="HQ25" s="14">
        <v>4</v>
      </c>
      <c r="HR25" s="16" t="s">
        <v>8</v>
      </c>
      <c r="HS25" s="5"/>
    </row>
    <row r="26" spans="1:227" ht="10" customHeight="1">
      <c r="A26" s="8">
        <v>23</v>
      </c>
      <c r="B26" s="10" t="s">
        <v>19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2">
        <v>1</v>
      </c>
      <c r="Y26" s="11"/>
      <c r="Z26" s="12">
        <v>1</v>
      </c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3">
        <f t="shared" si="0"/>
        <v>2</v>
      </c>
      <c r="HQ26" s="14">
        <v>2</v>
      </c>
      <c r="HR26" s="15" t="s">
        <v>6</v>
      </c>
      <c r="HS26" s="5"/>
    </row>
    <row r="27" spans="1:227" ht="10" customHeight="1">
      <c r="A27" s="8">
        <v>24</v>
      </c>
      <c r="B27" s="10" t="s">
        <v>20</v>
      </c>
      <c r="C27" s="11"/>
      <c r="D27" s="11"/>
      <c r="E27" s="11"/>
      <c r="F27" s="11"/>
      <c r="G27" s="11"/>
      <c r="H27" s="11"/>
      <c r="I27" s="11"/>
      <c r="J27" s="12">
        <v>1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>
        <v>1</v>
      </c>
      <c r="X27" s="12">
        <v>1</v>
      </c>
      <c r="Y27" s="12">
        <v>1</v>
      </c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3">
        <f t="shared" si="0"/>
        <v>4</v>
      </c>
      <c r="HQ27" s="14">
        <v>4</v>
      </c>
      <c r="HR27" s="16" t="s">
        <v>8</v>
      </c>
      <c r="HS27" s="5"/>
    </row>
    <row r="28" spans="1:227" ht="10" customHeight="1">
      <c r="A28" s="8">
        <v>27</v>
      </c>
      <c r="B28" s="10" t="s">
        <v>15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2">
        <v>1</v>
      </c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3">
        <f t="shared" si="0"/>
        <v>1</v>
      </c>
      <c r="HQ28" s="14">
        <v>1</v>
      </c>
      <c r="HR28" s="17" t="s">
        <v>9</v>
      </c>
      <c r="HS28" s="5"/>
    </row>
    <row r="29" spans="1:227" ht="10" customHeight="1">
      <c r="A29" s="8">
        <v>30</v>
      </c>
      <c r="B29" s="10" t="s">
        <v>15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2">
        <v>1</v>
      </c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3">
        <f t="shared" si="0"/>
        <v>1</v>
      </c>
      <c r="HQ29" s="14">
        <v>1</v>
      </c>
      <c r="HR29" s="17" t="s">
        <v>9</v>
      </c>
      <c r="HS29" s="5"/>
    </row>
    <row r="30" spans="1:227" ht="10" customHeight="1">
      <c r="A30" s="8">
        <v>31</v>
      </c>
      <c r="B30" s="10" t="s">
        <v>15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2">
        <v>1</v>
      </c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3">
        <f t="shared" si="0"/>
        <v>1</v>
      </c>
      <c r="HQ30" s="14">
        <v>1</v>
      </c>
      <c r="HR30" s="17" t="s">
        <v>9</v>
      </c>
      <c r="HS30" s="5"/>
    </row>
    <row r="31" spans="1:227" ht="10" customHeight="1">
      <c r="A31" s="8">
        <v>33</v>
      </c>
      <c r="B31" s="10" t="s">
        <v>15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2">
        <v>1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3">
        <f t="shared" si="0"/>
        <v>1</v>
      </c>
      <c r="HQ31" s="14">
        <v>1</v>
      </c>
      <c r="HR31" s="17" t="s">
        <v>9</v>
      </c>
      <c r="HS31" s="5"/>
    </row>
    <row r="32" spans="1:227" ht="10" customHeight="1">
      <c r="A32" s="8">
        <v>35</v>
      </c>
      <c r="B32" s="10" t="s">
        <v>15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2">
        <v>1</v>
      </c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3">
        <f t="shared" si="0"/>
        <v>1</v>
      </c>
      <c r="HQ32" s="14">
        <v>1</v>
      </c>
      <c r="HR32" s="17" t="s">
        <v>9</v>
      </c>
      <c r="HS32" s="5"/>
    </row>
    <row r="33" spans="1:227" ht="10" customHeight="1">
      <c r="A33" s="8">
        <v>36</v>
      </c>
      <c r="B33" s="10" t="s">
        <v>15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2">
        <v>1</v>
      </c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3">
        <f t="shared" si="0"/>
        <v>1</v>
      </c>
      <c r="HQ33" s="14">
        <v>1</v>
      </c>
      <c r="HR33" s="17" t="s">
        <v>9</v>
      </c>
      <c r="HS33" s="5"/>
    </row>
    <row r="34" spans="1:227" ht="10" customHeight="1">
      <c r="A34" s="8">
        <v>37</v>
      </c>
      <c r="B34" s="10" t="s">
        <v>15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2">
        <v>1</v>
      </c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3">
        <f t="shared" si="0"/>
        <v>1</v>
      </c>
      <c r="HQ34" s="14">
        <v>1</v>
      </c>
      <c r="HR34" s="17" t="s">
        <v>9</v>
      </c>
      <c r="HS34" s="5"/>
    </row>
    <row r="35" spans="1:227" ht="10" customHeight="1">
      <c r="A35" s="8">
        <v>38</v>
      </c>
      <c r="B35" s="10" t="s">
        <v>15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2">
        <v>1</v>
      </c>
      <c r="AM35" s="12">
        <v>1</v>
      </c>
      <c r="AN35" s="11"/>
      <c r="AO35" s="11"/>
      <c r="AP35" s="12">
        <v>1</v>
      </c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3">
        <f t="shared" si="0"/>
        <v>3</v>
      </c>
      <c r="HQ35" s="14">
        <v>3</v>
      </c>
      <c r="HR35" s="16" t="s">
        <v>8</v>
      </c>
      <c r="HS35" s="5"/>
    </row>
    <row r="36" spans="1:227" ht="10" customHeight="1">
      <c r="A36" s="8">
        <v>39</v>
      </c>
      <c r="B36" s="10" t="s">
        <v>15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2">
        <v>1</v>
      </c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3">
        <f t="shared" si="0"/>
        <v>1</v>
      </c>
      <c r="HQ36" s="14">
        <v>1</v>
      </c>
      <c r="HR36" s="17" t="s">
        <v>9</v>
      </c>
      <c r="HS36" s="5"/>
    </row>
    <row r="37" spans="1:227" ht="10" customHeight="1">
      <c r="A37" s="8">
        <v>40</v>
      </c>
      <c r="B37" s="10" t="s">
        <v>15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2">
        <v>1</v>
      </c>
      <c r="AO37" s="12">
        <v>1</v>
      </c>
      <c r="AP37" s="11"/>
      <c r="AQ37" s="11"/>
      <c r="AR37" s="11"/>
      <c r="AS37" s="12">
        <v>1</v>
      </c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3">
        <f t="shared" si="0"/>
        <v>3</v>
      </c>
      <c r="HQ37" s="14">
        <v>3</v>
      </c>
      <c r="HR37" s="16" t="s">
        <v>8</v>
      </c>
      <c r="HS37" s="5"/>
    </row>
    <row r="38" spans="1:227" ht="10" customHeight="1">
      <c r="A38" s="8">
        <v>41</v>
      </c>
      <c r="B38" s="10" t="s">
        <v>15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2">
        <v>1</v>
      </c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3">
        <f t="shared" si="0"/>
        <v>1</v>
      </c>
      <c r="HQ38" s="14">
        <v>1</v>
      </c>
      <c r="HR38" s="17" t="s">
        <v>9</v>
      </c>
      <c r="HS38" s="5"/>
    </row>
    <row r="39" spans="1:227" ht="10" customHeight="1">
      <c r="A39" s="8">
        <v>42</v>
      </c>
      <c r="B39" s="10" t="s">
        <v>15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2">
        <v>1</v>
      </c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3">
        <f t="shared" si="0"/>
        <v>1</v>
      </c>
      <c r="HQ39" s="14">
        <v>1</v>
      </c>
      <c r="HR39" s="17" t="s">
        <v>9</v>
      </c>
      <c r="HS39" s="5"/>
    </row>
    <row r="40" spans="1:227" ht="10" customHeight="1">
      <c r="A40" s="8">
        <v>43</v>
      </c>
      <c r="B40" s="10" t="s">
        <v>15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2">
        <v>1</v>
      </c>
      <c r="AQ40" s="12">
        <v>1</v>
      </c>
      <c r="AR40" s="12">
        <v>1</v>
      </c>
      <c r="AS40" s="11"/>
      <c r="AT40" s="11"/>
      <c r="AU40" s="12">
        <v>1</v>
      </c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3">
        <f t="shared" si="0"/>
        <v>4</v>
      </c>
      <c r="HQ40" s="14">
        <v>4</v>
      </c>
      <c r="HR40" s="16" t="s">
        <v>8</v>
      </c>
      <c r="HS40" s="5"/>
    </row>
    <row r="41" spans="1:227" ht="10" customHeight="1">
      <c r="A41" s="8">
        <v>44</v>
      </c>
      <c r="B41" s="10" t="s">
        <v>15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2">
        <v>1</v>
      </c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3">
        <f t="shared" si="0"/>
        <v>1</v>
      </c>
      <c r="HQ41" s="14">
        <v>1</v>
      </c>
      <c r="HR41" s="17" t="s">
        <v>9</v>
      </c>
      <c r="HS41" s="5"/>
    </row>
    <row r="42" spans="1:227" ht="10" customHeight="1">
      <c r="A42" s="8">
        <v>45</v>
      </c>
      <c r="B42" s="10" t="s">
        <v>15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2">
        <v>1</v>
      </c>
      <c r="AT42" s="12">
        <v>1</v>
      </c>
      <c r="AU42" s="11"/>
      <c r="AV42" s="12">
        <v>1</v>
      </c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3">
        <f t="shared" si="0"/>
        <v>3</v>
      </c>
      <c r="HQ42" s="14">
        <v>3</v>
      </c>
      <c r="HR42" s="16" t="s">
        <v>8</v>
      </c>
      <c r="HS42" s="5"/>
    </row>
    <row r="43" spans="1:227" ht="10" customHeight="1">
      <c r="A43" s="8">
        <v>47</v>
      </c>
      <c r="B43" s="10" t="s">
        <v>23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2">
        <v>1</v>
      </c>
      <c r="AF43" s="11"/>
      <c r="AG43" s="11"/>
      <c r="AH43" s="11"/>
      <c r="AI43" s="11"/>
      <c r="AJ43" s="12">
        <v>1</v>
      </c>
      <c r="AK43" s="12">
        <v>1</v>
      </c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2">
        <v>1</v>
      </c>
      <c r="AW43" s="11"/>
      <c r="AX43" s="12">
        <v>1</v>
      </c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3">
        <f t="shared" si="0"/>
        <v>5</v>
      </c>
      <c r="HQ43" s="14">
        <v>5</v>
      </c>
      <c r="HR43" s="18" t="s">
        <v>13</v>
      </c>
      <c r="HS43" s="5"/>
    </row>
    <row r="44" spans="1:227" ht="10" customHeight="1">
      <c r="A44" s="8">
        <v>58</v>
      </c>
      <c r="B44" s="10" t="s">
        <v>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3">
        <f t="shared" si="0"/>
        <v>0</v>
      </c>
      <c r="HQ44" s="14">
        <v>0</v>
      </c>
      <c r="HR44" s="19" t="s">
        <v>5</v>
      </c>
      <c r="HS44" s="5"/>
    </row>
    <row r="45" spans="1:227" ht="10" customHeight="1">
      <c r="A45" s="8">
        <v>59</v>
      </c>
      <c r="B45" s="10" t="s">
        <v>7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3">
        <f t="shared" si="0"/>
        <v>0</v>
      </c>
      <c r="HQ45" s="14">
        <v>0</v>
      </c>
      <c r="HR45" s="19" t="s">
        <v>5</v>
      </c>
      <c r="HS45" s="5"/>
    </row>
    <row r="46" spans="1:227" ht="10" customHeight="1">
      <c r="A46" s="8">
        <v>60</v>
      </c>
      <c r="B46" s="10" t="s">
        <v>24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2">
        <v>1</v>
      </c>
      <c r="BG46" s="11"/>
      <c r="BH46" s="11"/>
      <c r="BI46" s="11"/>
      <c r="BJ46" s="11"/>
      <c r="BK46" s="12">
        <v>1</v>
      </c>
      <c r="BL46" s="12">
        <v>1</v>
      </c>
      <c r="BM46" s="12">
        <v>1</v>
      </c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3">
        <f t="shared" si="0"/>
        <v>4</v>
      </c>
      <c r="HQ46" s="14">
        <v>4</v>
      </c>
      <c r="HR46" s="16" t="s">
        <v>8</v>
      </c>
      <c r="HS46" s="5"/>
    </row>
    <row r="47" spans="1:227" ht="10" customHeight="1">
      <c r="A47" s="8">
        <v>66</v>
      </c>
      <c r="B47" s="10" t="s">
        <v>25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2">
        <v>1</v>
      </c>
      <c r="BO47" s="12">
        <v>1</v>
      </c>
      <c r="BP47" s="11"/>
      <c r="BQ47" s="12">
        <v>1</v>
      </c>
      <c r="BR47" s="12">
        <v>1</v>
      </c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3">
        <f t="shared" si="0"/>
        <v>4</v>
      </c>
      <c r="HQ47" s="14">
        <v>4</v>
      </c>
      <c r="HR47" s="16" t="s">
        <v>8</v>
      </c>
      <c r="HS47" s="5"/>
    </row>
    <row r="48" spans="1:227" ht="10" customHeight="1">
      <c r="A48" s="8">
        <v>69</v>
      </c>
      <c r="B48" s="10" t="s">
        <v>10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2">
        <v>1</v>
      </c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3">
        <f t="shared" si="0"/>
        <v>1</v>
      </c>
      <c r="HQ48" s="14">
        <v>1</v>
      </c>
      <c r="HR48" s="17" t="s">
        <v>9</v>
      </c>
      <c r="HS48" s="5"/>
    </row>
    <row r="49" spans="1:227" ht="10" customHeight="1">
      <c r="A49" s="8">
        <v>71</v>
      </c>
      <c r="B49" s="10" t="s">
        <v>10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3">
        <f t="shared" si="0"/>
        <v>0</v>
      </c>
      <c r="HQ49" s="14">
        <v>0</v>
      </c>
      <c r="HR49" s="19" t="s">
        <v>5</v>
      </c>
      <c r="HS49" s="5"/>
    </row>
    <row r="50" spans="1:227" ht="10" customHeight="1">
      <c r="A50" s="8">
        <v>72</v>
      </c>
      <c r="B50" s="10" t="s">
        <v>15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2">
        <v>1</v>
      </c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3">
        <f t="shared" si="0"/>
        <v>1</v>
      </c>
      <c r="HQ50" s="14">
        <v>1</v>
      </c>
      <c r="HR50" s="17" t="s">
        <v>9</v>
      </c>
      <c r="HS50" s="5"/>
    </row>
    <row r="51" spans="1:227" ht="10" customHeight="1">
      <c r="A51" s="8">
        <v>73</v>
      </c>
      <c r="B51" s="10" t="s">
        <v>15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2">
        <v>1</v>
      </c>
      <c r="BW51" s="11"/>
      <c r="BX51" s="11"/>
      <c r="BY51" s="11"/>
      <c r="BZ51" s="12">
        <v>1</v>
      </c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3">
        <f t="shared" si="0"/>
        <v>2</v>
      </c>
      <c r="HQ51" s="14">
        <v>2</v>
      </c>
      <c r="HR51" s="15" t="s">
        <v>6</v>
      </c>
      <c r="HS51" s="5"/>
    </row>
    <row r="52" spans="1:227" ht="10" customHeight="1">
      <c r="A52" s="8">
        <v>74</v>
      </c>
      <c r="B52" s="10" t="s">
        <v>15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2">
        <v>1</v>
      </c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3">
        <f t="shared" si="0"/>
        <v>1</v>
      </c>
      <c r="HQ52" s="14">
        <v>1</v>
      </c>
      <c r="HR52" s="17" t="s">
        <v>9</v>
      </c>
      <c r="HS52" s="5"/>
    </row>
    <row r="53" spans="1:227" ht="10" customHeight="1">
      <c r="A53" s="8">
        <v>75</v>
      </c>
      <c r="B53" s="10" t="s">
        <v>15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2">
        <v>1</v>
      </c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3">
        <f t="shared" si="0"/>
        <v>1</v>
      </c>
      <c r="HQ53" s="14">
        <v>1</v>
      </c>
      <c r="HR53" s="17" t="s">
        <v>9</v>
      </c>
      <c r="HS53" s="5"/>
    </row>
    <row r="54" spans="1:227" ht="10" customHeight="1">
      <c r="A54" s="8">
        <v>82</v>
      </c>
      <c r="B54" s="10" t="s">
        <v>15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2">
        <v>1</v>
      </c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3">
        <f t="shared" si="0"/>
        <v>1</v>
      </c>
      <c r="HQ54" s="14">
        <v>1</v>
      </c>
      <c r="HR54" s="17" t="s">
        <v>9</v>
      </c>
      <c r="HS54" s="5"/>
    </row>
    <row r="55" spans="1:227" ht="10" customHeight="1">
      <c r="A55" s="8">
        <v>91</v>
      </c>
      <c r="B55" s="10" t="s">
        <v>27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2">
        <v>1</v>
      </c>
      <c r="CN55" s="11"/>
      <c r="CO55" s="11"/>
      <c r="CP55" s="11"/>
      <c r="CQ55" s="12">
        <v>1</v>
      </c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3">
        <f t="shared" si="0"/>
        <v>2</v>
      </c>
      <c r="HQ55" s="14">
        <v>2</v>
      </c>
      <c r="HR55" s="15" t="s">
        <v>6</v>
      </c>
      <c r="HS55" s="5"/>
    </row>
    <row r="56" spans="1:227" ht="10" customHeight="1">
      <c r="A56" s="8">
        <v>96</v>
      </c>
      <c r="B56" s="10" t="s">
        <v>21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2">
        <v>1</v>
      </c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3">
        <f t="shared" si="0"/>
        <v>1</v>
      </c>
      <c r="HQ56" s="14">
        <v>1</v>
      </c>
      <c r="HR56" s="17" t="s">
        <v>9</v>
      </c>
      <c r="HS56" s="5"/>
    </row>
    <row r="57" spans="1:227" ht="10" customHeight="1">
      <c r="A57" s="8">
        <v>99</v>
      </c>
      <c r="B57" s="10" t="s">
        <v>11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3">
        <f t="shared" si="0"/>
        <v>0</v>
      </c>
      <c r="HQ57" s="14">
        <v>0</v>
      </c>
      <c r="HR57" s="19" t="s">
        <v>5</v>
      </c>
      <c r="HS57" s="5"/>
    </row>
    <row r="58" spans="1:227" ht="10" customHeight="1">
      <c r="A58" s="8">
        <v>101</v>
      </c>
      <c r="B58" s="10" t="s">
        <v>30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2">
        <v>1</v>
      </c>
      <c r="CY58" s="11"/>
      <c r="CZ58" s="11"/>
      <c r="DA58" s="11"/>
      <c r="DB58" s="11"/>
      <c r="DC58" s="11"/>
      <c r="DD58" s="11"/>
      <c r="DE58" s="11"/>
      <c r="DF58" s="11"/>
      <c r="DG58" s="12">
        <v>1</v>
      </c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3">
        <f t="shared" si="0"/>
        <v>2</v>
      </c>
      <c r="HQ58" s="14">
        <v>2</v>
      </c>
      <c r="HR58" s="15" t="s">
        <v>6</v>
      </c>
      <c r="HS58" s="5"/>
    </row>
    <row r="59" spans="1:227" ht="10" customHeight="1">
      <c r="A59" s="8">
        <v>103</v>
      </c>
      <c r="B59" s="10" t="s">
        <v>22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2">
        <v>1</v>
      </c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3">
        <f t="shared" si="0"/>
        <v>1</v>
      </c>
      <c r="HQ59" s="14">
        <v>1</v>
      </c>
      <c r="HR59" s="17" t="s">
        <v>9</v>
      </c>
      <c r="HS59" s="5"/>
    </row>
    <row r="60" spans="1:227" ht="10" customHeight="1">
      <c r="A60" s="8">
        <v>114</v>
      </c>
      <c r="B60" s="10" t="s">
        <v>12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3">
        <f t="shared" si="0"/>
        <v>0</v>
      </c>
      <c r="HQ60" s="14">
        <v>0</v>
      </c>
      <c r="HR60" s="19" t="s">
        <v>5</v>
      </c>
      <c r="HS60" s="5"/>
    </row>
    <row r="61" spans="1:227" ht="10" customHeight="1">
      <c r="A61" s="8">
        <v>124</v>
      </c>
      <c r="B61" s="10" t="s">
        <v>15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2">
        <v>1</v>
      </c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3">
        <f t="shared" si="0"/>
        <v>1</v>
      </c>
      <c r="HQ61" s="14">
        <v>1</v>
      </c>
      <c r="HR61" s="17" t="s">
        <v>9</v>
      </c>
      <c r="HS61" s="5"/>
    </row>
    <row r="62" spans="1:227" ht="10" customHeight="1">
      <c r="A62" s="8">
        <v>125</v>
      </c>
      <c r="B62" s="10" t="s">
        <v>15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2">
        <v>1</v>
      </c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3">
        <f t="shared" si="0"/>
        <v>1</v>
      </c>
      <c r="HQ62" s="14">
        <v>1</v>
      </c>
      <c r="HR62" s="17" t="s">
        <v>9</v>
      </c>
      <c r="HS62" s="5"/>
    </row>
    <row r="63" spans="1:227" ht="10" customHeight="1">
      <c r="A63" s="8">
        <v>128</v>
      </c>
      <c r="B63" s="10" t="s">
        <v>15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2">
        <v>1</v>
      </c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3">
        <f t="shared" si="0"/>
        <v>1</v>
      </c>
      <c r="HQ63" s="14">
        <v>1</v>
      </c>
      <c r="HR63" s="17" t="s">
        <v>9</v>
      </c>
      <c r="HS63" s="5"/>
    </row>
    <row r="64" spans="1:227" ht="10" customHeight="1">
      <c r="A64" s="8">
        <v>129</v>
      </c>
      <c r="B64" s="10" t="s">
        <v>15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2">
        <v>1</v>
      </c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3">
        <f t="shared" si="0"/>
        <v>1</v>
      </c>
      <c r="HQ64" s="14">
        <v>1</v>
      </c>
      <c r="HR64" s="17" t="s">
        <v>9</v>
      </c>
      <c r="HS64" s="5"/>
    </row>
    <row r="65" spans="1:227" ht="10" customHeight="1">
      <c r="A65" s="8">
        <v>131</v>
      </c>
      <c r="B65" s="10" t="s">
        <v>15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2">
        <v>1</v>
      </c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3">
        <f t="shared" si="0"/>
        <v>1</v>
      </c>
      <c r="HQ65" s="14">
        <v>1</v>
      </c>
      <c r="HR65" s="17" t="s">
        <v>9</v>
      </c>
      <c r="HS65" s="5"/>
    </row>
    <row r="66" spans="1:227" ht="10" customHeight="1">
      <c r="A66" s="8">
        <v>132</v>
      </c>
      <c r="B66" s="10" t="s">
        <v>15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2">
        <v>1</v>
      </c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3">
        <f t="shared" si="0"/>
        <v>1</v>
      </c>
      <c r="HQ66" s="14">
        <v>1</v>
      </c>
      <c r="HR66" s="17" t="s">
        <v>9</v>
      </c>
      <c r="HS66" s="5"/>
    </row>
    <row r="67" spans="1:227" ht="10" customHeight="1">
      <c r="A67" s="8">
        <v>133</v>
      </c>
      <c r="B67" s="10" t="s">
        <v>15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2">
        <v>1</v>
      </c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3">
        <f t="shared" si="0"/>
        <v>1</v>
      </c>
      <c r="HQ67" s="14">
        <v>1</v>
      </c>
      <c r="HR67" s="17" t="s">
        <v>9</v>
      </c>
      <c r="HS67" s="5"/>
    </row>
    <row r="68" spans="1:227" ht="10" customHeight="1">
      <c r="A68" s="8">
        <v>138</v>
      </c>
      <c r="B68" s="10" t="s">
        <v>35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2">
        <v>1</v>
      </c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2">
        <v>1</v>
      </c>
      <c r="GJ68" s="12">
        <v>1</v>
      </c>
      <c r="GK68" s="12">
        <v>1</v>
      </c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3">
        <f t="shared" ref="HP68:HP92" si="1">SUM(C68:HO68)</f>
        <v>4</v>
      </c>
      <c r="HQ68" s="14">
        <v>4</v>
      </c>
      <c r="HR68" s="16" t="s">
        <v>8</v>
      </c>
      <c r="HS68" s="5"/>
    </row>
    <row r="69" spans="1:227" ht="10" customHeight="1">
      <c r="A69" s="8">
        <v>139</v>
      </c>
      <c r="B69" s="10" t="s">
        <v>15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2">
        <v>1</v>
      </c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3">
        <f t="shared" si="1"/>
        <v>1</v>
      </c>
      <c r="HQ69" s="14">
        <v>1</v>
      </c>
      <c r="HR69" s="17" t="s">
        <v>9</v>
      </c>
      <c r="HS69" s="5"/>
    </row>
    <row r="70" spans="1:227" ht="10" customHeight="1">
      <c r="A70" s="8">
        <v>140</v>
      </c>
      <c r="B70" s="10" t="s">
        <v>15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2">
        <v>1</v>
      </c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3">
        <f t="shared" si="1"/>
        <v>1</v>
      </c>
      <c r="HQ70" s="14">
        <v>1</v>
      </c>
      <c r="HR70" s="17" t="s">
        <v>9</v>
      </c>
      <c r="HS70" s="5"/>
    </row>
    <row r="71" spans="1:227" ht="10" customHeight="1">
      <c r="A71" s="8">
        <v>141</v>
      </c>
      <c r="B71" s="10" t="s">
        <v>15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2">
        <v>1</v>
      </c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3">
        <f t="shared" si="1"/>
        <v>1</v>
      </c>
      <c r="HQ71" s="14">
        <v>1</v>
      </c>
      <c r="HR71" s="17" t="s">
        <v>9</v>
      </c>
      <c r="HS71" s="5"/>
    </row>
    <row r="72" spans="1:227" ht="10" customHeight="1">
      <c r="A72" s="8">
        <v>142</v>
      </c>
      <c r="B72" s="10" t="s">
        <v>15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2">
        <v>1</v>
      </c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3">
        <f t="shared" si="1"/>
        <v>1</v>
      </c>
      <c r="HQ72" s="14">
        <v>1</v>
      </c>
      <c r="HR72" s="17" t="s">
        <v>9</v>
      </c>
      <c r="HS72" s="5"/>
    </row>
    <row r="73" spans="1:227" ht="10" customHeight="1">
      <c r="A73" s="8">
        <v>144</v>
      </c>
      <c r="B73" s="10" t="s">
        <v>26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2">
        <v>1</v>
      </c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3">
        <f t="shared" si="1"/>
        <v>1</v>
      </c>
      <c r="HQ73" s="14">
        <v>1</v>
      </c>
      <c r="HR73" s="17" t="s">
        <v>9</v>
      </c>
      <c r="HS73" s="5"/>
    </row>
    <row r="74" spans="1:227" ht="10" customHeight="1">
      <c r="A74" s="8">
        <v>145</v>
      </c>
      <c r="B74" s="10" t="s">
        <v>15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2">
        <v>1</v>
      </c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3">
        <f t="shared" si="1"/>
        <v>1</v>
      </c>
      <c r="HQ74" s="14">
        <v>1</v>
      </c>
      <c r="HR74" s="17" t="s">
        <v>9</v>
      </c>
      <c r="HS74" s="5"/>
    </row>
    <row r="75" spans="1:227" ht="10" customHeight="1">
      <c r="A75" s="8">
        <v>146</v>
      </c>
      <c r="B75" s="10" t="s">
        <v>15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2">
        <v>1</v>
      </c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3">
        <f t="shared" si="1"/>
        <v>1</v>
      </c>
      <c r="HQ75" s="14">
        <v>1</v>
      </c>
      <c r="HR75" s="17" t="s">
        <v>9</v>
      </c>
      <c r="HS75" s="5"/>
    </row>
    <row r="76" spans="1:227" ht="10" customHeight="1">
      <c r="A76" s="8">
        <v>147</v>
      </c>
      <c r="B76" s="10" t="s">
        <v>15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2">
        <v>1</v>
      </c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3">
        <f t="shared" si="1"/>
        <v>1</v>
      </c>
      <c r="HQ76" s="14">
        <v>1</v>
      </c>
      <c r="HR76" s="17" t="s">
        <v>9</v>
      </c>
      <c r="HS76" s="5"/>
    </row>
    <row r="77" spans="1:227" ht="10" customHeight="1">
      <c r="A77" s="8">
        <v>148</v>
      </c>
      <c r="B77" s="10" t="s">
        <v>15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2">
        <v>1</v>
      </c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3">
        <f t="shared" si="1"/>
        <v>1</v>
      </c>
      <c r="HQ77" s="14">
        <v>1</v>
      </c>
      <c r="HR77" s="17" t="s">
        <v>9</v>
      </c>
      <c r="HS77" s="5"/>
    </row>
    <row r="78" spans="1:227" ht="10" customHeight="1">
      <c r="A78" s="8">
        <v>149</v>
      </c>
      <c r="B78" s="10" t="s">
        <v>28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2">
        <v>1</v>
      </c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3">
        <f t="shared" si="1"/>
        <v>1</v>
      </c>
      <c r="HQ78" s="14">
        <v>1</v>
      </c>
      <c r="HR78" s="17" t="s">
        <v>9</v>
      </c>
      <c r="HS78" s="5"/>
    </row>
    <row r="79" spans="1:227" ht="10" customHeight="1">
      <c r="A79" s="8">
        <v>150</v>
      </c>
      <c r="B79" s="10" t="s">
        <v>28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2">
        <v>1</v>
      </c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3">
        <f t="shared" si="1"/>
        <v>1</v>
      </c>
      <c r="HQ79" s="14">
        <v>1</v>
      </c>
      <c r="HR79" s="17" t="s">
        <v>9</v>
      </c>
      <c r="HS79" s="5"/>
    </row>
    <row r="80" spans="1:227" ht="10" customHeight="1">
      <c r="A80" s="8">
        <v>151</v>
      </c>
      <c r="B80" s="10" t="s">
        <v>29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2">
        <v>1</v>
      </c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3">
        <f t="shared" si="1"/>
        <v>1</v>
      </c>
      <c r="HQ80" s="14">
        <v>1</v>
      </c>
      <c r="HR80" s="17" t="s">
        <v>9</v>
      </c>
      <c r="HS80" s="5"/>
    </row>
    <row r="81" spans="1:227" ht="10" customHeight="1">
      <c r="A81" s="8">
        <v>152</v>
      </c>
      <c r="B81" s="10" t="s">
        <v>31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2">
        <v>1</v>
      </c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3">
        <f t="shared" si="1"/>
        <v>1</v>
      </c>
      <c r="HQ81" s="14">
        <v>1</v>
      </c>
      <c r="HR81" s="17" t="s">
        <v>9</v>
      </c>
      <c r="HS81" s="5"/>
    </row>
    <row r="82" spans="1:227" ht="10" customHeight="1">
      <c r="A82" s="8">
        <v>153</v>
      </c>
      <c r="B82" s="10" t="s">
        <v>31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2">
        <v>1</v>
      </c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3">
        <f t="shared" si="1"/>
        <v>1</v>
      </c>
      <c r="HQ82" s="14">
        <v>1</v>
      </c>
      <c r="HR82" s="17" t="s">
        <v>9</v>
      </c>
      <c r="HS82" s="5"/>
    </row>
    <row r="83" spans="1:227" ht="10" customHeight="1">
      <c r="A83" s="8">
        <v>154</v>
      </c>
      <c r="B83" s="10" t="s">
        <v>29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2">
        <v>1</v>
      </c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3">
        <f t="shared" si="1"/>
        <v>1</v>
      </c>
      <c r="HQ83" s="14">
        <v>1</v>
      </c>
      <c r="HR83" s="17" t="s">
        <v>9</v>
      </c>
      <c r="HS83" s="5"/>
    </row>
    <row r="84" spans="1:227" ht="10" customHeight="1">
      <c r="A84" s="8">
        <v>155</v>
      </c>
      <c r="B84" s="10" t="s">
        <v>29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2">
        <v>1</v>
      </c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3">
        <f t="shared" si="1"/>
        <v>1</v>
      </c>
      <c r="HQ84" s="14">
        <v>1</v>
      </c>
      <c r="HR84" s="17" t="s">
        <v>9</v>
      </c>
      <c r="HS84" s="5"/>
    </row>
    <row r="85" spans="1:227" ht="10" customHeight="1">
      <c r="A85" s="8">
        <v>156</v>
      </c>
      <c r="B85" s="10" t="s">
        <v>29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2">
        <v>1</v>
      </c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3">
        <f t="shared" si="1"/>
        <v>1</v>
      </c>
      <c r="HQ85" s="14">
        <v>1</v>
      </c>
      <c r="HR85" s="17" t="s">
        <v>9</v>
      </c>
      <c r="HS85" s="5"/>
    </row>
    <row r="86" spans="1:227" ht="10" customHeight="1">
      <c r="A86" s="8">
        <v>157</v>
      </c>
      <c r="B86" s="10" t="s">
        <v>32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2">
        <v>1</v>
      </c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3">
        <f t="shared" si="1"/>
        <v>1</v>
      </c>
      <c r="HQ86" s="14">
        <v>1</v>
      </c>
      <c r="HR86" s="17" t="s">
        <v>9</v>
      </c>
      <c r="HS86" s="5"/>
    </row>
    <row r="87" spans="1:227" ht="10" customHeight="1">
      <c r="A87" s="8">
        <v>158</v>
      </c>
      <c r="B87" s="10" t="s">
        <v>33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2">
        <v>1</v>
      </c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3">
        <f t="shared" si="1"/>
        <v>1</v>
      </c>
      <c r="HQ87" s="14">
        <v>1</v>
      </c>
      <c r="HR87" s="17" t="s">
        <v>9</v>
      </c>
      <c r="HS87" s="5"/>
    </row>
    <row r="88" spans="1:227" ht="10" customHeight="1">
      <c r="A88" s="8">
        <v>159</v>
      </c>
      <c r="B88" s="10" t="s">
        <v>34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2">
        <v>1</v>
      </c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3">
        <f t="shared" si="1"/>
        <v>1</v>
      </c>
      <c r="HQ88" s="14">
        <v>1</v>
      </c>
      <c r="HR88" s="17" t="s">
        <v>9</v>
      </c>
      <c r="HS88" s="5"/>
    </row>
    <row r="89" spans="1:227" ht="10" customHeight="1">
      <c r="A89" s="8">
        <v>162</v>
      </c>
      <c r="B89" s="10" t="s">
        <v>36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2">
        <v>1</v>
      </c>
      <c r="FH89" s="11"/>
      <c r="FI89" s="11"/>
      <c r="FJ89" s="12">
        <v>1</v>
      </c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3">
        <f t="shared" si="1"/>
        <v>2</v>
      </c>
      <c r="HQ89" s="14">
        <v>2</v>
      </c>
      <c r="HR89" s="15" t="s">
        <v>6</v>
      </c>
      <c r="HS89" s="5"/>
    </row>
    <row r="90" spans="1:227" ht="10" customHeight="1">
      <c r="A90" s="8">
        <v>204</v>
      </c>
      <c r="B90" s="10" t="s">
        <v>38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2">
        <v>1</v>
      </c>
      <c r="GX90" s="11"/>
      <c r="GY90" s="11"/>
      <c r="GZ90" s="11"/>
      <c r="HA90" s="12">
        <v>1</v>
      </c>
      <c r="HB90" s="11"/>
      <c r="HC90" s="12">
        <v>1</v>
      </c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3">
        <f t="shared" si="1"/>
        <v>3</v>
      </c>
      <c r="HQ90" s="14">
        <v>3</v>
      </c>
      <c r="HR90" s="16" t="s">
        <v>8</v>
      </c>
      <c r="HS90" s="5"/>
    </row>
    <row r="91" spans="1:227" ht="10" customHeight="1">
      <c r="A91" s="8">
        <v>218</v>
      </c>
      <c r="B91" s="10" t="s">
        <v>37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2">
        <v>1</v>
      </c>
      <c r="HL91" s="11"/>
      <c r="HM91" s="12">
        <v>1</v>
      </c>
      <c r="HN91" s="11"/>
      <c r="HO91" s="11"/>
      <c r="HP91" s="13">
        <f t="shared" si="1"/>
        <v>2</v>
      </c>
      <c r="HQ91" s="14">
        <v>2</v>
      </c>
      <c r="HR91" s="15" t="s">
        <v>6</v>
      </c>
      <c r="HS91" s="5"/>
    </row>
    <row r="92" spans="1:227" ht="10" customHeight="1">
      <c r="A92" s="8">
        <v>220</v>
      </c>
      <c r="B92" s="10" t="s">
        <v>14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3">
        <f t="shared" si="1"/>
        <v>0</v>
      </c>
      <c r="HQ92" s="20">
        <v>0</v>
      </c>
      <c r="HR92" s="19" t="s">
        <v>5</v>
      </c>
      <c r="HS92" s="5"/>
    </row>
    <row r="93" spans="1:227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3"/>
    </row>
    <row r="94" spans="1:227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</row>
    <row r="95" spans="1:227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</row>
    <row r="96" spans="1:227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</row>
    <row r="97" spans="3:223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</row>
    <row r="98" spans="3:223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</row>
    <row r="99" spans="3:223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</row>
    <row r="100" spans="3:223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</row>
    <row r="101" spans="3:223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</row>
    <row r="102" spans="3:223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</row>
    <row r="103" spans="3:223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</row>
    <row r="104" spans="3:223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</row>
    <row r="105" spans="3:223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</row>
    <row r="106" spans="3:223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</row>
    <row r="107" spans="3:223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</row>
    <row r="108" spans="3:223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</row>
    <row r="109" spans="3:223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</row>
    <row r="110" spans="3:223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</row>
    <row r="111" spans="3:223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</row>
    <row r="112" spans="3:223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</row>
    <row r="113" spans="3:223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</row>
    <row r="114" spans="3:223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</row>
    <row r="115" spans="3:223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</row>
    <row r="116" spans="3:223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</row>
    <row r="117" spans="3:223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</row>
    <row r="118" spans="3:223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</row>
    <row r="119" spans="3:223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</row>
    <row r="120" spans="3:223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</row>
    <row r="121" spans="3:223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</row>
    <row r="122" spans="3:223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</row>
    <row r="123" spans="3:223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</row>
    <row r="124" spans="3:223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</row>
    <row r="125" spans="3:223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</row>
    <row r="126" spans="3:223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</row>
    <row r="127" spans="3:223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</row>
    <row r="128" spans="3:223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</row>
    <row r="129" spans="3:223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</row>
    <row r="130" spans="3:223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</row>
    <row r="131" spans="3:223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</row>
    <row r="132" spans="3:223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</row>
    <row r="133" spans="3:223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</row>
    <row r="134" spans="3:223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</row>
    <row r="135" spans="3:223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</row>
    <row r="136" spans="3:223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</row>
    <row r="137" spans="3:223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</row>
    <row r="138" spans="3:223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</row>
    <row r="139" spans="3:223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</row>
    <row r="140" spans="3:223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</row>
    <row r="141" spans="3:223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</row>
    <row r="142" spans="3:223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</row>
    <row r="143" spans="3:223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</row>
    <row r="144" spans="3:223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</row>
    <row r="145" spans="3:223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</row>
    <row r="146" spans="3:223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</row>
    <row r="147" spans="3:223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</row>
    <row r="148" spans="3:223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</row>
    <row r="149" spans="3:223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</row>
    <row r="150" spans="3:223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</row>
    <row r="151" spans="3:223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</row>
    <row r="152" spans="3:223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</row>
    <row r="153" spans="3:223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</row>
    <row r="154" spans="3:223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</row>
    <row r="155" spans="3:223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</row>
    <row r="156" spans="3:223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</row>
    <row r="157" spans="3:223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</row>
    <row r="158" spans="3:223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</row>
    <row r="159" spans="3:223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</row>
    <row r="160" spans="3:223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</row>
    <row r="161" spans="3:223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</row>
    <row r="162" spans="3:223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</row>
    <row r="163" spans="3:223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</row>
    <row r="164" spans="3:223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</row>
    <row r="165" spans="3:223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</row>
    <row r="166" spans="3:223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</row>
    <row r="167" spans="3:223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</row>
    <row r="168" spans="3:223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</row>
    <row r="169" spans="3:223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</row>
    <row r="170" spans="3:223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</row>
    <row r="171" spans="3:223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</row>
    <row r="172" spans="3:223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</row>
    <row r="173" spans="3:223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</row>
    <row r="174" spans="3:223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</row>
    <row r="175" spans="3:223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</row>
    <row r="176" spans="3:223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</row>
    <row r="177" spans="3:223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</row>
    <row r="178" spans="3:223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</row>
    <row r="179" spans="3:223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</row>
    <row r="180" spans="3:223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</row>
    <row r="181" spans="3:223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</row>
    <row r="182" spans="3:223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</row>
    <row r="183" spans="3:223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</row>
    <row r="184" spans="3:223"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</row>
    <row r="185" spans="3:223"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</row>
    <row r="186" spans="3:223"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</row>
    <row r="187" spans="3:223"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</row>
    <row r="188" spans="3:223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</row>
    <row r="189" spans="3:223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</row>
    <row r="190" spans="3:223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</row>
    <row r="191" spans="3:223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</row>
    <row r="192" spans="3:223"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</row>
    <row r="193" spans="3:223"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</row>
    <row r="194" spans="3:223"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</row>
    <row r="195" spans="3:223"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</row>
    <row r="196" spans="3:223"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</row>
    <row r="197" spans="3:223"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</row>
    <row r="198" spans="3:223"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</row>
    <row r="199" spans="3:223"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</row>
    <row r="200" spans="3:223"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</row>
    <row r="201" spans="3:223"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</row>
    <row r="202" spans="3:223"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</row>
    <row r="203" spans="3:223"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</row>
    <row r="204" spans="3:223"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</row>
    <row r="205" spans="3:223"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</row>
    <row r="206" spans="3:223"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</row>
    <row r="207" spans="3:223"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</row>
    <row r="208" spans="3:223"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</row>
    <row r="209" spans="3:223"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</row>
    <row r="210" spans="3:223"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</row>
    <row r="211" spans="3:223"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</row>
    <row r="212" spans="3:223"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</row>
    <row r="213" spans="3:223"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</row>
    <row r="214" spans="3:223"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</row>
    <row r="215" spans="3:223"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</row>
    <row r="216" spans="3:223"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</row>
    <row r="217" spans="3:223"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</row>
    <row r="218" spans="3:223"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</row>
    <row r="219" spans="3:223"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</row>
    <row r="220" spans="3:223"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</row>
    <row r="221" spans="3:223"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</row>
    <row r="222" spans="3:223"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</row>
    <row r="223" spans="3:223"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</row>
    <row r="224" spans="3:223"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</row>
    <row r="225" spans="3:223"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</row>
    <row r="226" spans="3:223"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</row>
    <row r="227" spans="3:223"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</row>
    <row r="228" spans="3:223"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</row>
    <row r="229" spans="3:223"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</row>
    <row r="230" spans="3:223"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</row>
    <row r="231" spans="3:223"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</row>
    <row r="232" spans="3:223"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</row>
    <row r="233" spans="3:223"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</row>
    <row r="234" spans="3:223"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</row>
    <row r="235" spans="3:223"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</row>
    <row r="236" spans="3:223"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</row>
    <row r="237" spans="3:223"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</row>
    <row r="238" spans="3:223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</row>
    <row r="239" spans="3:223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</row>
    <row r="240" spans="3:223"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</row>
    <row r="241" spans="3:223"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</row>
    <row r="242" spans="3:223"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</row>
    <row r="243" spans="3:223"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</row>
    <row r="244" spans="3:223"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</row>
    <row r="245" spans="3:223"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</row>
    <row r="246" spans="3:223"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</row>
    <row r="247" spans="3:223"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</row>
    <row r="248" spans="3:223"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</row>
    <row r="249" spans="3:223"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</row>
    <row r="250" spans="3:223"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</row>
    <row r="251" spans="3:223"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</row>
    <row r="252" spans="3:223"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</row>
    <row r="253" spans="3:223"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</row>
    <row r="254" spans="3:223"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</row>
    <row r="255" spans="3:223"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</row>
    <row r="256" spans="3:223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</row>
    <row r="257" spans="3:223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</row>
    <row r="258" spans="3:223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</row>
    <row r="259" spans="3:223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</row>
    <row r="260" spans="3:223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</row>
    <row r="261" spans="3:223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</row>
    <row r="262" spans="3:223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</row>
    <row r="263" spans="3:223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</row>
    <row r="264" spans="3:223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</row>
    <row r="265" spans="3:223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</row>
    <row r="266" spans="3:223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</row>
    <row r="267" spans="3:223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</row>
    <row r="268" spans="3:223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</row>
    <row r="269" spans="3:223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</row>
    <row r="270" spans="3:223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</row>
    <row r="271" spans="3:223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</row>
    <row r="272" spans="3:223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</row>
    <row r="273" spans="3:223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</row>
    <row r="274" spans="3:223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</row>
    <row r="275" spans="3:223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</row>
    <row r="276" spans="3:223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</row>
    <row r="277" spans="3:223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</row>
    <row r="278" spans="3:223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</row>
    <row r="279" spans="3:223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</row>
    <row r="280" spans="3:223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</row>
    <row r="281" spans="3:223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</row>
    <row r="282" spans="3:223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</row>
    <row r="283" spans="3:223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</row>
    <row r="284" spans="3:223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</row>
    <row r="285" spans="3:223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</row>
    <row r="286" spans="3:223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</row>
    <row r="287" spans="3:223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</row>
    <row r="288" spans="3:223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</row>
    <row r="289" spans="3:223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</row>
    <row r="290" spans="3:223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</row>
    <row r="291" spans="3:223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</row>
    <row r="292" spans="3:223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</row>
    <row r="293" spans="3:223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</row>
    <row r="294" spans="3:223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</row>
    <row r="295" spans="3:223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</row>
    <row r="296" spans="3:223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</row>
    <row r="297" spans="3:223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</row>
    <row r="298" spans="3:223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</row>
    <row r="299" spans="3:223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</row>
    <row r="300" spans="3:223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</row>
  </sheetData>
  <mergeCells count="3">
    <mergeCell ref="A2:B2"/>
    <mergeCell ref="HQ2:HR2"/>
    <mergeCell ref="A1:HR1"/>
  </mergeCells>
  <pageMargins left="0.7" right="0.7" top="0.75" bottom="0.75" header="0.3" footer="0.3"/>
  <pageSetup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1"/>
  <sheetViews>
    <sheetView workbookViewId="0">
      <pane ySplit="4" topLeftCell="A5" activePane="bottomLeft" state="frozen"/>
      <selection activeCell="V13" sqref="V13"/>
      <selection pane="bottomLeft" activeCell="V13" sqref="V13"/>
    </sheetView>
  </sheetViews>
  <sheetFormatPr baseColWidth="10" defaultColWidth="12.5" defaultRowHeight="11" x14ac:dyDescent="0"/>
  <cols>
    <col min="1" max="1" width="10.83203125" style="49" bestFit="1" customWidth="1"/>
    <col min="2" max="2" width="16.5" style="49" customWidth="1"/>
    <col min="3" max="3" width="15.5" style="49" customWidth="1"/>
    <col min="4" max="4" width="32.1640625" style="46" bestFit="1" customWidth="1"/>
    <col min="5" max="5" width="36.5" style="47" bestFit="1" customWidth="1"/>
    <col min="6" max="10" width="5.1640625" style="47" customWidth="1"/>
    <col min="11" max="11" width="4.5" style="47" customWidth="1"/>
    <col min="12" max="12" width="5.5" style="46" bestFit="1" customWidth="1"/>
    <col min="13" max="13" width="5.1640625" style="46" customWidth="1"/>
    <col min="14" max="14" width="4.5" style="46" customWidth="1"/>
    <col min="15" max="15" width="6.33203125" style="46" customWidth="1"/>
    <col min="16" max="16" width="4.5" style="46" bestFit="1" customWidth="1"/>
    <col min="17" max="17" width="13.1640625" style="46" customWidth="1"/>
    <col min="18" max="18" width="26.5" style="46" customWidth="1"/>
    <col min="19" max="19" width="9.33203125" style="47" customWidth="1"/>
    <col min="20" max="20" width="14.33203125" style="47" bestFit="1" customWidth="1"/>
    <col min="21" max="21" width="9" style="47" bestFit="1" customWidth="1"/>
    <col min="22" max="22" width="8.6640625" style="47" customWidth="1"/>
    <col min="23" max="23" width="9.1640625" style="47" customWidth="1"/>
    <col min="24" max="24" width="10.6640625" style="47" customWidth="1"/>
    <col min="25" max="25" width="10.1640625" style="46" customWidth="1"/>
    <col min="26" max="26" width="5.1640625" style="46" customWidth="1"/>
    <col min="27" max="16384" width="12.5" style="46"/>
  </cols>
  <sheetData>
    <row r="1" spans="1:24" ht="42" customHeight="1">
      <c r="A1" s="117" t="s">
        <v>41</v>
      </c>
      <c r="B1" s="117" t="s">
        <v>42</v>
      </c>
      <c r="C1" s="117" t="s">
        <v>43</v>
      </c>
      <c r="D1" s="117" t="s">
        <v>44</v>
      </c>
      <c r="E1" s="117" t="s">
        <v>45</v>
      </c>
      <c r="F1" s="115" t="s">
        <v>46</v>
      </c>
      <c r="G1" s="115"/>
      <c r="H1" s="120" t="s">
        <v>47</v>
      </c>
      <c r="I1" s="120"/>
      <c r="J1" s="120"/>
      <c r="K1" s="120"/>
      <c r="L1" s="121" t="s">
        <v>48</v>
      </c>
      <c r="M1" s="121"/>
      <c r="N1" s="121"/>
      <c r="O1" s="122" t="s">
        <v>49</v>
      </c>
      <c r="P1" s="122"/>
      <c r="Q1" s="122" t="s">
        <v>835</v>
      </c>
      <c r="R1" s="124" t="s">
        <v>50</v>
      </c>
      <c r="S1" s="123" t="s">
        <v>51</v>
      </c>
      <c r="T1" s="123" t="s">
        <v>52</v>
      </c>
      <c r="U1" s="119" t="s">
        <v>53</v>
      </c>
      <c r="V1" s="119" t="s">
        <v>54</v>
      </c>
      <c r="W1" s="119" t="s">
        <v>55</v>
      </c>
      <c r="X1" s="118" t="s">
        <v>56</v>
      </c>
    </row>
    <row r="2" spans="1:24" s="47" customFormat="1">
      <c r="A2" s="117"/>
      <c r="B2" s="117"/>
      <c r="C2" s="117"/>
      <c r="D2" s="117"/>
      <c r="E2" s="117"/>
      <c r="F2" s="36" t="s">
        <v>836</v>
      </c>
      <c r="G2" s="36" t="s">
        <v>837</v>
      </c>
      <c r="H2" s="37" t="s">
        <v>838</v>
      </c>
      <c r="I2" s="37" t="s">
        <v>839</v>
      </c>
      <c r="J2" s="37" t="s">
        <v>840</v>
      </c>
      <c r="K2" s="37" t="s">
        <v>841</v>
      </c>
      <c r="L2" s="38" t="s">
        <v>842</v>
      </c>
      <c r="M2" s="38" t="s">
        <v>843</v>
      </c>
      <c r="N2" s="38" t="s">
        <v>844</v>
      </c>
      <c r="O2" s="39" t="s">
        <v>845</v>
      </c>
      <c r="P2" s="39" t="s">
        <v>846</v>
      </c>
      <c r="Q2" s="122"/>
      <c r="R2" s="124"/>
      <c r="S2" s="123"/>
      <c r="T2" s="123"/>
      <c r="U2" s="119"/>
      <c r="V2" s="119"/>
      <c r="W2" s="119"/>
      <c r="X2" s="118"/>
    </row>
    <row r="3" spans="1:24">
      <c r="A3" s="116" t="s">
        <v>62</v>
      </c>
      <c r="B3" s="116"/>
      <c r="C3" s="116"/>
      <c r="D3" s="116"/>
      <c r="E3" s="116"/>
      <c r="F3" s="36">
        <v>80.150000000000006</v>
      </c>
      <c r="G3" s="36">
        <v>58.89</v>
      </c>
      <c r="H3" s="37">
        <v>222.75</v>
      </c>
      <c r="I3" s="37">
        <v>148</v>
      </c>
      <c r="J3" s="37">
        <v>40.51</v>
      </c>
      <c r="K3" s="37">
        <v>10.86</v>
      </c>
      <c r="L3" s="38">
        <v>27.03</v>
      </c>
      <c r="M3" s="38">
        <v>18.829999999999998</v>
      </c>
      <c r="N3" s="38">
        <v>5.72</v>
      </c>
      <c r="O3" s="39">
        <v>21.62</v>
      </c>
      <c r="P3" s="39">
        <v>33.21</v>
      </c>
      <c r="Q3" s="39">
        <v>667.57000000000016</v>
      </c>
      <c r="R3" s="124"/>
      <c r="S3" s="123"/>
      <c r="T3" s="123"/>
      <c r="U3" s="119"/>
      <c r="V3" s="119"/>
      <c r="W3" s="119"/>
      <c r="X3" s="118"/>
    </row>
    <row r="4" spans="1:24">
      <c r="A4" s="116" t="s">
        <v>63</v>
      </c>
      <c r="B4" s="116"/>
      <c r="C4" s="116"/>
      <c r="D4" s="116"/>
      <c r="E4" s="116"/>
      <c r="F4" s="43">
        <v>12.006051709158454</v>
      </c>
      <c r="G4" s="43">
        <v>8.8214146619131775</v>
      </c>
      <c r="H4" s="44">
        <v>33.366787501123454</v>
      </c>
      <c r="I4" s="44">
        <v>22.169627610174061</v>
      </c>
      <c r="J4" s="44">
        <v>6.0681865843793998</v>
      </c>
      <c r="K4" s="44">
        <v>1.6267713232870966</v>
      </c>
      <c r="L4" s="45">
        <v>4.0489529344797628</v>
      </c>
      <c r="M4" s="45">
        <v>2.8206357290511996</v>
      </c>
      <c r="N4" s="45">
        <v>0.85682614817699732</v>
      </c>
      <c r="O4" s="40">
        <v>3.2385631684592111</v>
      </c>
      <c r="P4" s="40">
        <v>4.9746846819856794</v>
      </c>
      <c r="Q4" s="40">
        <v>99.998502052188499</v>
      </c>
      <c r="R4" s="124"/>
      <c r="S4" s="123"/>
      <c r="T4" s="123"/>
      <c r="U4" s="119"/>
      <c r="V4" s="119"/>
      <c r="W4" s="119"/>
      <c r="X4" s="118"/>
    </row>
    <row r="5" spans="1:24">
      <c r="A5" s="100" t="s">
        <v>64</v>
      </c>
      <c r="B5" s="99" t="s">
        <v>65</v>
      </c>
      <c r="C5" s="99" t="s">
        <v>66</v>
      </c>
      <c r="D5" s="90" t="s">
        <v>67</v>
      </c>
      <c r="E5" s="89" t="s">
        <v>68</v>
      </c>
      <c r="F5" s="41">
        <v>0</v>
      </c>
      <c r="G5" s="41">
        <v>8.8214146619131775</v>
      </c>
      <c r="H5" s="41">
        <v>0</v>
      </c>
      <c r="I5" s="41">
        <v>0</v>
      </c>
      <c r="J5" s="41">
        <v>0</v>
      </c>
      <c r="K5" s="41">
        <v>1.6267713232870966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21">
        <v>10.448185985200274</v>
      </c>
      <c r="R5" s="22"/>
      <c r="S5" s="23" t="s">
        <v>69</v>
      </c>
      <c r="T5" s="24"/>
      <c r="U5" s="25" t="s">
        <v>70</v>
      </c>
      <c r="V5" s="25" t="s">
        <v>70</v>
      </c>
      <c r="W5" s="26"/>
      <c r="X5" s="29"/>
    </row>
    <row r="6" spans="1:24">
      <c r="A6" s="100" t="s">
        <v>64</v>
      </c>
      <c r="B6" s="100" t="s">
        <v>71</v>
      </c>
      <c r="C6" s="100" t="s">
        <v>72</v>
      </c>
      <c r="D6" s="90" t="s">
        <v>73</v>
      </c>
      <c r="E6" s="89" t="s">
        <v>74</v>
      </c>
      <c r="F6" s="41">
        <v>0</v>
      </c>
      <c r="G6" s="41">
        <v>8.8214146619131775</v>
      </c>
      <c r="H6" s="41">
        <v>33.366787501123454</v>
      </c>
      <c r="I6" s="41">
        <v>0</v>
      </c>
      <c r="J6" s="41">
        <v>6.0681865843793998</v>
      </c>
      <c r="K6" s="41">
        <v>1.6267713232870966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21">
        <v>49.883160070703127</v>
      </c>
      <c r="R6" s="22"/>
      <c r="S6" s="23"/>
      <c r="T6" s="24" t="s">
        <v>75</v>
      </c>
      <c r="U6" s="25"/>
      <c r="V6" s="25" t="s">
        <v>70</v>
      </c>
      <c r="W6" s="26"/>
      <c r="X6" s="29"/>
    </row>
    <row r="7" spans="1:24">
      <c r="A7" s="100" t="s">
        <v>64</v>
      </c>
      <c r="B7" s="100" t="s">
        <v>71</v>
      </c>
      <c r="C7" s="100" t="s">
        <v>72</v>
      </c>
      <c r="D7" s="90" t="s">
        <v>76</v>
      </c>
      <c r="E7" s="89" t="s">
        <v>77</v>
      </c>
      <c r="F7" s="41">
        <v>0</v>
      </c>
      <c r="G7" s="41">
        <v>8.8214146619131775</v>
      </c>
      <c r="H7" s="41">
        <v>33.366787501123454</v>
      </c>
      <c r="I7" s="41">
        <v>0</v>
      </c>
      <c r="J7" s="41">
        <v>0</v>
      </c>
      <c r="K7" s="41">
        <v>1.6267713232870966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21">
        <v>43.81497348632373</v>
      </c>
      <c r="R7" s="22"/>
      <c r="S7" s="23"/>
      <c r="T7" s="24" t="s">
        <v>75</v>
      </c>
      <c r="U7" s="25"/>
      <c r="V7" s="27" t="s">
        <v>78</v>
      </c>
      <c r="W7" s="26"/>
      <c r="X7" s="29"/>
    </row>
    <row r="8" spans="1:24">
      <c r="A8" s="100" t="s">
        <v>64</v>
      </c>
      <c r="B8" s="99" t="s">
        <v>79</v>
      </c>
      <c r="C8" s="99" t="s">
        <v>80</v>
      </c>
      <c r="D8" s="90" t="s">
        <v>81</v>
      </c>
      <c r="E8" s="89" t="s">
        <v>82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2.8206357290511996</v>
      </c>
      <c r="N8" s="41">
        <v>0.85682614817699732</v>
      </c>
      <c r="O8" s="41">
        <v>0</v>
      </c>
      <c r="P8" s="41">
        <v>0</v>
      </c>
      <c r="Q8" s="21">
        <v>3.6774618772281968</v>
      </c>
      <c r="R8" s="22"/>
      <c r="S8" s="23"/>
      <c r="T8" s="24" t="s">
        <v>75</v>
      </c>
      <c r="U8" s="25"/>
      <c r="V8" s="25" t="s">
        <v>70</v>
      </c>
      <c r="W8" s="26"/>
      <c r="X8" s="29"/>
    </row>
    <row r="9" spans="1:24">
      <c r="A9" s="100" t="s">
        <v>64</v>
      </c>
      <c r="B9" s="99" t="s">
        <v>83</v>
      </c>
      <c r="C9" s="99" t="s">
        <v>84</v>
      </c>
      <c r="D9" s="90" t="s">
        <v>85</v>
      </c>
      <c r="E9" s="89" t="s">
        <v>86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1.6267713232870966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21">
        <v>1.6267713232870966</v>
      </c>
      <c r="R9" s="22"/>
      <c r="S9" s="23" t="s">
        <v>69</v>
      </c>
      <c r="T9" s="24"/>
      <c r="U9" s="27" t="s">
        <v>78</v>
      </c>
      <c r="V9" s="25" t="s">
        <v>70</v>
      </c>
      <c r="W9" s="26"/>
      <c r="X9" s="29"/>
    </row>
    <row r="10" spans="1:24">
      <c r="A10" s="100" t="s">
        <v>87</v>
      </c>
      <c r="B10" s="100" t="s">
        <v>88</v>
      </c>
      <c r="C10" s="99" t="s">
        <v>89</v>
      </c>
      <c r="D10" s="90" t="s">
        <v>90</v>
      </c>
      <c r="E10" s="89" t="s">
        <v>91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0.85682614817699732</v>
      </c>
      <c r="O10" s="41">
        <v>3.2385631684592111</v>
      </c>
      <c r="P10" s="41">
        <v>0</v>
      </c>
      <c r="Q10" s="21">
        <v>4.0953893166362088</v>
      </c>
      <c r="R10" s="22"/>
      <c r="S10" s="23"/>
      <c r="T10" s="24" t="s">
        <v>92</v>
      </c>
      <c r="U10" s="25"/>
      <c r="V10" s="25"/>
      <c r="W10" s="26"/>
      <c r="X10" s="29"/>
    </row>
    <row r="11" spans="1:24">
      <c r="A11" s="100" t="s">
        <v>87</v>
      </c>
      <c r="B11" s="100" t="s">
        <v>88</v>
      </c>
      <c r="C11" s="99" t="s">
        <v>93</v>
      </c>
      <c r="D11" s="90" t="s">
        <v>94</v>
      </c>
      <c r="E11" s="89" t="s">
        <v>95</v>
      </c>
      <c r="F11" s="41">
        <v>12.006051709158454</v>
      </c>
      <c r="G11" s="41">
        <v>8.8214146619131775</v>
      </c>
      <c r="H11" s="41">
        <v>0</v>
      </c>
      <c r="I11" s="41">
        <v>22.169627610174061</v>
      </c>
      <c r="J11" s="41">
        <v>6.0681865843793998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21">
        <v>49.065280565625088</v>
      </c>
      <c r="R11" s="22"/>
      <c r="S11" s="23" t="s">
        <v>69</v>
      </c>
      <c r="T11" s="24"/>
      <c r="U11" s="25"/>
      <c r="V11" s="25" t="s">
        <v>70</v>
      </c>
      <c r="W11" s="26"/>
      <c r="X11" s="29"/>
    </row>
    <row r="12" spans="1:24">
      <c r="A12" s="100" t="s">
        <v>87</v>
      </c>
      <c r="B12" s="100" t="s">
        <v>88</v>
      </c>
      <c r="C12" s="99" t="s">
        <v>96</v>
      </c>
      <c r="D12" s="90" t="s">
        <v>97</v>
      </c>
      <c r="E12" s="89" t="s">
        <v>98</v>
      </c>
      <c r="F12" s="41">
        <v>12.006051709158454</v>
      </c>
      <c r="G12" s="41">
        <v>8.8214146619131775</v>
      </c>
      <c r="H12" s="41">
        <v>33.366787501123454</v>
      </c>
      <c r="I12" s="41">
        <v>22.169627610174061</v>
      </c>
      <c r="J12" s="41">
        <v>6.0681865843793998</v>
      </c>
      <c r="K12" s="41">
        <v>1.6267713232870966</v>
      </c>
      <c r="L12" s="41">
        <v>4.0489529344797628</v>
      </c>
      <c r="M12" s="41">
        <v>2.8206357290511996</v>
      </c>
      <c r="N12" s="41">
        <v>0.85682614817699732</v>
      </c>
      <c r="O12" s="41">
        <v>3.2385631684592111</v>
      </c>
      <c r="P12" s="41">
        <v>4.9746846819856794</v>
      </c>
      <c r="Q12" s="21">
        <v>99.998502052188499</v>
      </c>
      <c r="R12" s="22"/>
      <c r="S12" s="23" t="s">
        <v>69</v>
      </c>
      <c r="T12" s="24"/>
      <c r="U12" s="25"/>
      <c r="V12" s="25" t="s">
        <v>70</v>
      </c>
      <c r="W12" s="26"/>
      <c r="X12" s="29"/>
    </row>
    <row r="13" spans="1:24">
      <c r="A13" s="100" t="s">
        <v>87</v>
      </c>
      <c r="B13" s="100" t="s">
        <v>88</v>
      </c>
      <c r="C13" s="99" t="s">
        <v>99</v>
      </c>
      <c r="D13" s="90" t="s">
        <v>100</v>
      </c>
      <c r="E13" s="89" t="s">
        <v>101</v>
      </c>
      <c r="F13" s="41">
        <v>0</v>
      </c>
      <c r="G13" s="41">
        <v>0</v>
      </c>
      <c r="H13" s="41">
        <v>33.366787501123454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21">
        <v>33.366787501123454</v>
      </c>
      <c r="R13" s="22"/>
      <c r="S13" s="23"/>
      <c r="T13" s="24" t="s">
        <v>75</v>
      </c>
      <c r="U13" s="25"/>
      <c r="V13" s="25" t="s">
        <v>70</v>
      </c>
      <c r="W13" s="26"/>
      <c r="X13" s="29"/>
    </row>
    <row r="14" spans="1:24">
      <c r="A14" s="100" t="s">
        <v>102</v>
      </c>
      <c r="B14" s="100" t="s">
        <v>103</v>
      </c>
      <c r="C14" s="100" t="s">
        <v>104</v>
      </c>
      <c r="D14" s="90" t="s">
        <v>105</v>
      </c>
      <c r="E14" s="89" t="s">
        <v>106</v>
      </c>
      <c r="F14" s="41">
        <v>12.006051709158454</v>
      </c>
      <c r="G14" s="41">
        <v>8.8214146619131775</v>
      </c>
      <c r="H14" s="41">
        <v>33.366787501123454</v>
      </c>
      <c r="I14" s="41">
        <v>22.169627610174061</v>
      </c>
      <c r="J14" s="41">
        <v>6.0681865843793998</v>
      </c>
      <c r="K14" s="41">
        <v>1.6267713232870966</v>
      </c>
      <c r="L14" s="41">
        <v>4.0489529344797628</v>
      </c>
      <c r="M14" s="41">
        <v>2.8206357290511996</v>
      </c>
      <c r="N14" s="41">
        <v>0.85682614817699732</v>
      </c>
      <c r="O14" s="41">
        <v>3.2385631684592111</v>
      </c>
      <c r="P14" s="41">
        <v>0</v>
      </c>
      <c r="Q14" s="21">
        <v>95.023817370202821</v>
      </c>
      <c r="R14" s="22"/>
      <c r="S14" s="23" t="s">
        <v>69</v>
      </c>
      <c r="T14" s="24"/>
      <c r="U14" s="25" t="s">
        <v>70</v>
      </c>
      <c r="V14" s="25" t="s">
        <v>70</v>
      </c>
      <c r="W14" s="26"/>
      <c r="X14" s="29"/>
    </row>
    <row r="15" spans="1:24">
      <c r="A15" s="100" t="s">
        <v>102</v>
      </c>
      <c r="B15" s="100" t="s">
        <v>103</v>
      </c>
      <c r="C15" s="100" t="s">
        <v>104</v>
      </c>
      <c r="D15" s="90" t="s">
        <v>107</v>
      </c>
      <c r="E15" s="89" t="s">
        <v>108</v>
      </c>
      <c r="F15" s="41">
        <v>0</v>
      </c>
      <c r="G15" s="41">
        <v>0</v>
      </c>
      <c r="H15" s="41">
        <v>0</v>
      </c>
      <c r="I15" s="41">
        <v>22.169627610174061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21">
        <v>22.169627610174061</v>
      </c>
      <c r="R15" s="22"/>
      <c r="S15" s="23" t="s">
        <v>69</v>
      </c>
      <c r="T15" s="24"/>
      <c r="U15" s="25" t="s">
        <v>70</v>
      </c>
      <c r="V15" s="25" t="s">
        <v>70</v>
      </c>
      <c r="W15" s="26"/>
      <c r="X15" s="29"/>
    </row>
    <row r="16" spans="1:24">
      <c r="A16" s="100" t="s">
        <v>102</v>
      </c>
      <c r="B16" s="100" t="s">
        <v>103</v>
      </c>
      <c r="C16" s="100" t="s">
        <v>104</v>
      </c>
      <c r="D16" s="90" t="s">
        <v>109</v>
      </c>
      <c r="E16" s="89" t="s">
        <v>110</v>
      </c>
      <c r="F16" s="41">
        <v>12.006051709158454</v>
      </c>
      <c r="G16" s="41">
        <v>8.8214146619131775</v>
      </c>
      <c r="H16" s="41">
        <v>0</v>
      </c>
      <c r="I16" s="41">
        <v>22.169627610174061</v>
      </c>
      <c r="J16" s="41">
        <v>0</v>
      </c>
      <c r="K16" s="41">
        <v>1.6267713232870966</v>
      </c>
      <c r="L16" s="41">
        <v>0</v>
      </c>
      <c r="M16" s="41">
        <v>0</v>
      </c>
      <c r="N16" s="41">
        <v>0</v>
      </c>
      <c r="O16" s="41">
        <v>3.2385631684592111</v>
      </c>
      <c r="P16" s="41">
        <v>0</v>
      </c>
      <c r="Q16" s="21">
        <v>47.862428472991994</v>
      </c>
      <c r="R16" s="22"/>
      <c r="S16" s="23"/>
      <c r="T16" s="24"/>
      <c r="U16" s="25" t="s">
        <v>70</v>
      </c>
      <c r="V16" s="25" t="s">
        <v>70</v>
      </c>
      <c r="W16" s="26"/>
      <c r="X16" s="29"/>
    </row>
    <row r="17" spans="1:24">
      <c r="A17" s="100" t="s">
        <v>102</v>
      </c>
      <c r="B17" s="100" t="s">
        <v>103</v>
      </c>
      <c r="C17" s="99" t="s">
        <v>111</v>
      </c>
      <c r="D17" s="90" t="s">
        <v>112</v>
      </c>
      <c r="E17" s="89" t="s">
        <v>113</v>
      </c>
      <c r="F17" s="41">
        <v>12.006051709158454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21">
        <v>12.006051709158454</v>
      </c>
      <c r="R17" s="22"/>
      <c r="S17" s="23" t="s">
        <v>69</v>
      </c>
      <c r="T17" s="24"/>
      <c r="U17" s="25" t="s">
        <v>70</v>
      </c>
      <c r="V17" s="25" t="s">
        <v>70</v>
      </c>
      <c r="W17" s="26"/>
      <c r="X17" s="29"/>
    </row>
    <row r="18" spans="1:24">
      <c r="A18" s="100" t="s">
        <v>102</v>
      </c>
      <c r="B18" s="100" t="s">
        <v>103</v>
      </c>
      <c r="C18" s="100" t="s">
        <v>114</v>
      </c>
      <c r="D18" s="90" t="s">
        <v>115</v>
      </c>
      <c r="E18" s="89" t="s">
        <v>116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0.85682614817699732</v>
      </c>
      <c r="O18" s="41">
        <v>0</v>
      </c>
      <c r="P18" s="41">
        <v>0</v>
      </c>
      <c r="Q18" s="21">
        <v>0.85682614817699732</v>
      </c>
      <c r="R18" s="22"/>
      <c r="S18" s="23" t="s">
        <v>69</v>
      </c>
      <c r="T18" s="24"/>
      <c r="U18" s="27" t="s">
        <v>78</v>
      </c>
      <c r="V18" s="25" t="s">
        <v>117</v>
      </c>
      <c r="W18" s="26"/>
      <c r="X18" s="29"/>
    </row>
    <row r="19" spans="1:24">
      <c r="A19" s="100" t="s">
        <v>102</v>
      </c>
      <c r="B19" s="100" t="s">
        <v>103</v>
      </c>
      <c r="C19" s="100" t="s">
        <v>114</v>
      </c>
      <c r="D19" s="90" t="s">
        <v>118</v>
      </c>
      <c r="E19" s="89" t="s">
        <v>119</v>
      </c>
      <c r="F19" s="41">
        <v>0</v>
      </c>
      <c r="G19" s="41">
        <v>0</v>
      </c>
      <c r="H19" s="41">
        <v>0</v>
      </c>
      <c r="I19" s="41">
        <v>0</v>
      </c>
      <c r="J19" s="41">
        <v>6.0681865843793998</v>
      </c>
      <c r="K19" s="41">
        <v>0</v>
      </c>
      <c r="L19" s="41">
        <v>0</v>
      </c>
      <c r="M19" s="41">
        <v>0</v>
      </c>
      <c r="N19" s="41">
        <v>0.85682614817699732</v>
      </c>
      <c r="O19" s="41">
        <v>0</v>
      </c>
      <c r="P19" s="41">
        <v>0</v>
      </c>
      <c r="Q19" s="21">
        <v>6.9250127325563975</v>
      </c>
      <c r="R19" s="22"/>
      <c r="S19" s="23" t="s">
        <v>69</v>
      </c>
      <c r="T19" s="24"/>
      <c r="U19" s="25" t="s">
        <v>70</v>
      </c>
      <c r="V19" s="25" t="s">
        <v>70</v>
      </c>
      <c r="W19" s="26"/>
      <c r="X19" s="29"/>
    </row>
    <row r="20" spans="1:24">
      <c r="A20" s="100" t="s">
        <v>102</v>
      </c>
      <c r="B20" s="100" t="s">
        <v>103</v>
      </c>
      <c r="C20" s="99" t="s">
        <v>120</v>
      </c>
      <c r="D20" s="90" t="s">
        <v>121</v>
      </c>
      <c r="E20" s="89" t="s">
        <v>122</v>
      </c>
      <c r="F20" s="41">
        <v>12.006051709158454</v>
      </c>
      <c r="G20" s="41">
        <v>8.8214146619131775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21">
        <v>20.82746637107163</v>
      </c>
      <c r="R20" s="22"/>
      <c r="S20" s="23" t="s">
        <v>69</v>
      </c>
      <c r="T20" s="24"/>
      <c r="U20" s="25" t="s">
        <v>70</v>
      </c>
      <c r="V20" s="25" t="s">
        <v>70</v>
      </c>
      <c r="W20" s="26"/>
      <c r="X20" s="29"/>
    </row>
    <row r="21" spans="1:24">
      <c r="A21" s="100" t="s">
        <v>102</v>
      </c>
      <c r="B21" s="100" t="s">
        <v>123</v>
      </c>
      <c r="C21" s="100" t="s">
        <v>124</v>
      </c>
      <c r="D21" s="90" t="s">
        <v>125</v>
      </c>
      <c r="E21" s="89"/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1.6267713232870966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21">
        <v>1.6267713232870966</v>
      </c>
      <c r="R21" s="22"/>
      <c r="S21" s="23"/>
      <c r="T21" s="24" t="s">
        <v>92</v>
      </c>
      <c r="U21" s="25"/>
      <c r="V21" s="25"/>
      <c r="W21" s="26"/>
      <c r="X21" s="29"/>
    </row>
    <row r="22" spans="1:24">
      <c r="A22" s="100" t="s">
        <v>102</v>
      </c>
      <c r="B22" s="100" t="s">
        <v>123</v>
      </c>
      <c r="C22" s="100" t="s">
        <v>124</v>
      </c>
      <c r="D22" s="90" t="s">
        <v>126</v>
      </c>
      <c r="E22" s="89" t="s">
        <v>127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1.6267713232870966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21">
        <v>1.6267713232870966</v>
      </c>
      <c r="R22" s="22"/>
      <c r="S22" s="23"/>
      <c r="T22" s="24" t="s">
        <v>92</v>
      </c>
      <c r="U22" s="25" t="s">
        <v>70</v>
      </c>
      <c r="V22" s="25"/>
      <c r="W22" s="26"/>
      <c r="X22" s="29"/>
    </row>
    <row r="23" spans="1:24">
      <c r="A23" s="100" t="s">
        <v>102</v>
      </c>
      <c r="B23" s="100" t="s">
        <v>123</v>
      </c>
      <c r="C23" s="99" t="s">
        <v>128</v>
      </c>
      <c r="D23" s="90" t="s">
        <v>129</v>
      </c>
      <c r="E23" s="89" t="s">
        <v>130</v>
      </c>
      <c r="F23" s="41">
        <v>0</v>
      </c>
      <c r="G23" s="41">
        <v>8.8214146619131775</v>
      </c>
      <c r="H23" s="41">
        <v>33.366787501123454</v>
      </c>
      <c r="I23" s="41">
        <v>22.169627610174061</v>
      </c>
      <c r="J23" s="41">
        <v>0</v>
      </c>
      <c r="K23" s="41">
        <v>1.6267713232870966</v>
      </c>
      <c r="L23" s="41">
        <v>0</v>
      </c>
      <c r="M23" s="41">
        <v>2.8206357290511996</v>
      </c>
      <c r="N23" s="41">
        <v>0</v>
      </c>
      <c r="O23" s="41">
        <v>3.2385631684592111</v>
      </c>
      <c r="P23" s="41">
        <v>0</v>
      </c>
      <c r="Q23" s="21">
        <v>72.043799994008211</v>
      </c>
      <c r="R23" s="22"/>
      <c r="S23" s="23"/>
      <c r="T23" s="24" t="s">
        <v>92</v>
      </c>
      <c r="U23" s="27" t="s">
        <v>78</v>
      </c>
      <c r="V23" s="25"/>
      <c r="W23" s="26"/>
      <c r="X23" s="29"/>
    </row>
    <row r="24" spans="1:24">
      <c r="A24" s="100" t="s">
        <v>131</v>
      </c>
      <c r="B24" s="100" t="s">
        <v>132</v>
      </c>
      <c r="C24" s="99" t="s">
        <v>133</v>
      </c>
      <c r="D24" s="90" t="s">
        <v>134</v>
      </c>
      <c r="E24" s="89" t="s">
        <v>135</v>
      </c>
      <c r="F24" s="41">
        <v>12.006051709158454</v>
      </c>
      <c r="G24" s="41">
        <v>8.8214146619131775</v>
      </c>
      <c r="H24" s="41">
        <v>33.366787501123454</v>
      </c>
      <c r="I24" s="41">
        <v>22.169627610174061</v>
      </c>
      <c r="J24" s="41">
        <v>6.0681865843793998</v>
      </c>
      <c r="K24" s="41">
        <v>1.6267713232870966</v>
      </c>
      <c r="L24" s="41">
        <v>4.0489529344797628</v>
      </c>
      <c r="M24" s="41">
        <v>2.8206357290511996</v>
      </c>
      <c r="N24" s="41">
        <v>0.85682614817699732</v>
      </c>
      <c r="O24" s="41">
        <v>3.2385631684592111</v>
      </c>
      <c r="P24" s="41">
        <v>4.9746846819856794</v>
      </c>
      <c r="Q24" s="21">
        <v>99.998502052188499</v>
      </c>
      <c r="R24" s="22"/>
      <c r="S24" s="23"/>
      <c r="T24" s="24" t="s">
        <v>75</v>
      </c>
      <c r="U24" s="25"/>
      <c r="V24" s="25"/>
      <c r="W24" s="26"/>
      <c r="X24" s="29"/>
    </row>
    <row r="25" spans="1:24">
      <c r="A25" s="100" t="s">
        <v>131</v>
      </c>
      <c r="B25" s="100" t="s">
        <v>132</v>
      </c>
      <c r="C25" s="99" t="s">
        <v>136</v>
      </c>
      <c r="D25" s="90" t="s">
        <v>137</v>
      </c>
      <c r="E25" s="89" t="s">
        <v>138</v>
      </c>
      <c r="F25" s="41">
        <v>12.006051709158454</v>
      </c>
      <c r="G25" s="41">
        <v>8.8214146619131775</v>
      </c>
      <c r="H25" s="41">
        <v>33.366787501123454</v>
      </c>
      <c r="I25" s="41">
        <v>22.169627610174061</v>
      </c>
      <c r="J25" s="41">
        <v>6.0681865843793998</v>
      </c>
      <c r="K25" s="41">
        <v>0</v>
      </c>
      <c r="L25" s="41">
        <v>0</v>
      </c>
      <c r="M25" s="41">
        <v>0</v>
      </c>
      <c r="N25" s="41">
        <v>0</v>
      </c>
      <c r="O25" s="41">
        <v>3.2385631684592111</v>
      </c>
      <c r="P25" s="41">
        <v>0</v>
      </c>
      <c r="Q25" s="21">
        <v>85.670631235207765</v>
      </c>
      <c r="R25" s="22"/>
      <c r="S25" s="23"/>
      <c r="T25" s="24"/>
      <c r="U25" s="25"/>
      <c r="V25" s="25" t="s">
        <v>70</v>
      </c>
      <c r="W25" s="26"/>
      <c r="X25" s="29"/>
    </row>
    <row r="26" spans="1:24">
      <c r="A26" s="100" t="s">
        <v>131</v>
      </c>
      <c r="B26" s="100" t="s">
        <v>139</v>
      </c>
      <c r="C26" s="99" t="s">
        <v>140</v>
      </c>
      <c r="D26" s="90" t="s">
        <v>141</v>
      </c>
      <c r="E26" s="89" t="s">
        <v>142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2.8206357290511996</v>
      </c>
      <c r="N26" s="41">
        <v>0</v>
      </c>
      <c r="O26" s="41">
        <v>0</v>
      </c>
      <c r="P26" s="41">
        <v>0</v>
      </c>
      <c r="Q26" s="21">
        <v>2.8206357290511996</v>
      </c>
      <c r="R26" s="22"/>
      <c r="S26" s="23"/>
      <c r="T26" s="24"/>
      <c r="U26" s="25"/>
      <c r="V26" s="25" t="s">
        <v>70</v>
      </c>
      <c r="W26" s="26"/>
      <c r="X26" s="29"/>
    </row>
    <row r="27" spans="1:24" ht="12" customHeight="1">
      <c r="A27" s="100" t="s">
        <v>131</v>
      </c>
      <c r="B27" s="100" t="s">
        <v>139</v>
      </c>
      <c r="C27" s="100" t="s">
        <v>143</v>
      </c>
      <c r="D27" s="90" t="s">
        <v>144</v>
      </c>
      <c r="E27" s="89" t="s">
        <v>145</v>
      </c>
      <c r="F27" s="41">
        <v>0</v>
      </c>
      <c r="G27" s="41">
        <v>8.8214146619131775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21">
        <v>8.8214146619131775</v>
      </c>
      <c r="R27" s="22"/>
      <c r="S27" s="23"/>
      <c r="T27" s="24"/>
      <c r="U27" s="25"/>
      <c r="V27" s="25" t="s">
        <v>70</v>
      </c>
      <c r="W27" s="26"/>
      <c r="X27" s="29"/>
    </row>
    <row r="28" spans="1:24">
      <c r="A28" s="100" t="s">
        <v>131</v>
      </c>
      <c r="B28" s="100" t="s">
        <v>139</v>
      </c>
      <c r="C28" s="100" t="s">
        <v>143</v>
      </c>
      <c r="D28" s="90" t="s">
        <v>146</v>
      </c>
      <c r="E28" s="89" t="s">
        <v>147</v>
      </c>
      <c r="F28" s="41">
        <v>0</v>
      </c>
      <c r="G28" s="41">
        <v>8.8214146619131775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21">
        <v>8.8214146619131775</v>
      </c>
      <c r="R28" s="22"/>
      <c r="S28" s="23"/>
      <c r="T28" s="24"/>
      <c r="U28" s="25"/>
      <c r="V28" s="25" t="s">
        <v>70</v>
      </c>
      <c r="W28" s="26"/>
      <c r="X28" s="29"/>
    </row>
    <row r="29" spans="1:24">
      <c r="A29" s="100" t="s">
        <v>131</v>
      </c>
      <c r="B29" s="100" t="s">
        <v>139</v>
      </c>
      <c r="C29" s="100" t="s">
        <v>148</v>
      </c>
      <c r="D29" s="90" t="s">
        <v>149</v>
      </c>
      <c r="E29" s="89" t="s">
        <v>150</v>
      </c>
      <c r="F29" s="41">
        <v>0</v>
      </c>
      <c r="G29" s="41">
        <v>8.8214146619131775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21">
        <v>8.8214146619131775</v>
      </c>
      <c r="R29" s="22" t="s">
        <v>151</v>
      </c>
      <c r="S29" s="23"/>
      <c r="T29" s="24"/>
      <c r="U29" s="25"/>
      <c r="V29" s="25" t="s">
        <v>70</v>
      </c>
      <c r="W29" s="26"/>
      <c r="X29" s="29"/>
    </row>
    <row r="30" spans="1:24">
      <c r="A30" s="100" t="s">
        <v>131</v>
      </c>
      <c r="B30" s="100" t="s">
        <v>139</v>
      </c>
      <c r="C30" s="100" t="s">
        <v>148</v>
      </c>
      <c r="D30" s="90" t="s">
        <v>152</v>
      </c>
      <c r="E30" s="89" t="s">
        <v>153</v>
      </c>
      <c r="F30" s="41">
        <v>0</v>
      </c>
      <c r="G30" s="41">
        <v>8.8214146619131775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2.8206357290511996</v>
      </c>
      <c r="N30" s="41">
        <v>0</v>
      </c>
      <c r="O30" s="41">
        <v>0</v>
      </c>
      <c r="P30" s="41">
        <v>0</v>
      </c>
      <c r="Q30" s="21">
        <v>11.642050390964377</v>
      </c>
      <c r="R30" s="22" t="s">
        <v>151</v>
      </c>
      <c r="S30" s="23"/>
      <c r="T30" s="24"/>
      <c r="U30" s="25"/>
      <c r="V30" s="25" t="s">
        <v>70</v>
      </c>
      <c r="W30" s="26"/>
      <c r="X30" s="29"/>
    </row>
    <row r="31" spans="1:24">
      <c r="A31" s="100" t="s">
        <v>131</v>
      </c>
      <c r="B31" s="99" t="s">
        <v>154</v>
      </c>
      <c r="C31" s="99" t="s">
        <v>155</v>
      </c>
      <c r="D31" s="90" t="s">
        <v>156</v>
      </c>
      <c r="E31" s="89" t="s">
        <v>157</v>
      </c>
      <c r="F31" s="41">
        <v>12.006051709158454</v>
      </c>
      <c r="G31" s="41">
        <v>8.8214146619131775</v>
      </c>
      <c r="H31" s="41">
        <v>33.366787501123454</v>
      </c>
      <c r="I31" s="41">
        <v>22.169627610174061</v>
      </c>
      <c r="J31" s="41">
        <v>6.0681865843793998</v>
      </c>
      <c r="K31" s="41">
        <v>0</v>
      </c>
      <c r="L31" s="41">
        <v>0</v>
      </c>
      <c r="M31" s="41">
        <v>2.8206357290511996</v>
      </c>
      <c r="N31" s="41">
        <v>0</v>
      </c>
      <c r="O31" s="41">
        <v>0</v>
      </c>
      <c r="P31" s="41">
        <v>0</v>
      </c>
      <c r="Q31" s="21">
        <v>85.252703795799761</v>
      </c>
      <c r="R31" s="22"/>
      <c r="S31" s="23"/>
      <c r="T31" s="24"/>
      <c r="U31" s="25"/>
      <c r="V31" s="25" t="s">
        <v>70</v>
      </c>
      <c r="W31" s="26"/>
      <c r="X31" s="29"/>
    </row>
    <row r="32" spans="1:24">
      <c r="A32" s="100" t="s">
        <v>131</v>
      </c>
      <c r="B32" s="99" t="s">
        <v>158</v>
      </c>
      <c r="C32" s="99" t="s">
        <v>159</v>
      </c>
      <c r="D32" s="90" t="s">
        <v>160</v>
      </c>
      <c r="E32" s="89" t="s">
        <v>161</v>
      </c>
      <c r="F32" s="41">
        <v>0</v>
      </c>
      <c r="G32" s="41">
        <v>8.8214146619131775</v>
      </c>
      <c r="H32" s="41">
        <v>0</v>
      </c>
      <c r="I32" s="41">
        <v>22.169627610174061</v>
      </c>
      <c r="J32" s="41">
        <v>6.0681865843793998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21">
        <v>37.059228856466639</v>
      </c>
      <c r="R32" s="22"/>
      <c r="S32" s="23" t="s">
        <v>69</v>
      </c>
      <c r="T32" s="24"/>
      <c r="U32" s="25"/>
      <c r="V32" s="25" t="s">
        <v>70</v>
      </c>
      <c r="W32" s="26"/>
      <c r="X32" s="29"/>
    </row>
    <row r="33" spans="1:25">
      <c r="A33" s="100" t="s">
        <v>131</v>
      </c>
      <c r="B33" s="99" t="s">
        <v>162</v>
      </c>
      <c r="C33" s="99" t="s">
        <v>163</v>
      </c>
      <c r="D33" s="90" t="s">
        <v>164</v>
      </c>
      <c r="E33" s="89" t="s">
        <v>165</v>
      </c>
      <c r="F33" s="41">
        <v>0</v>
      </c>
      <c r="G33" s="41">
        <v>0</v>
      </c>
      <c r="H33" s="41">
        <v>0</v>
      </c>
      <c r="I33" s="41">
        <v>0</v>
      </c>
      <c r="J33" s="41">
        <v>6.0681865843793998</v>
      </c>
      <c r="K33" s="41">
        <v>0</v>
      </c>
      <c r="L33" s="41">
        <v>0</v>
      </c>
      <c r="M33" s="41">
        <v>0</v>
      </c>
      <c r="N33" s="41">
        <v>0.85682614817699732</v>
      </c>
      <c r="O33" s="41">
        <v>0</v>
      </c>
      <c r="P33" s="41">
        <v>0</v>
      </c>
      <c r="Q33" s="21">
        <v>6.9250127325563975</v>
      </c>
      <c r="R33" s="22"/>
      <c r="S33" s="23"/>
      <c r="T33" s="24" t="s">
        <v>69</v>
      </c>
      <c r="U33" s="25"/>
      <c r="V33" s="27" t="s">
        <v>166</v>
      </c>
      <c r="W33" s="26"/>
      <c r="X33" s="29"/>
    </row>
    <row r="34" spans="1:25">
      <c r="A34" s="100" t="s">
        <v>131</v>
      </c>
      <c r="B34" s="100" t="s">
        <v>167</v>
      </c>
      <c r="C34" s="99" t="s">
        <v>168</v>
      </c>
      <c r="D34" s="90" t="s">
        <v>169</v>
      </c>
      <c r="E34" s="89" t="s">
        <v>170</v>
      </c>
      <c r="F34" s="41">
        <v>12.006051709158454</v>
      </c>
      <c r="G34" s="41">
        <v>8.8214146619131775</v>
      </c>
      <c r="H34" s="41">
        <v>33.366787501123454</v>
      </c>
      <c r="I34" s="41">
        <v>22.169627610174061</v>
      </c>
      <c r="J34" s="41">
        <v>6.0681865843793998</v>
      </c>
      <c r="K34" s="41">
        <v>0</v>
      </c>
      <c r="L34" s="41">
        <v>0</v>
      </c>
      <c r="M34" s="41">
        <v>0</v>
      </c>
      <c r="N34" s="41">
        <v>0</v>
      </c>
      <c r="O34" s="41">
        <v>3.2385631684592111</v>
      </c>
      <c r="P34" s="41">
        <v>4.9746846819856794</v>
      </c>
      <c r="Q34" s="21">
        <v>90.645315917193443</v>
      </c>
      <c r="R34" s="22"/>
      <c r="S34" s="23"/>
      <c r="T34" s="24"/>
      <c r="U34" s="25"/>
      <c r="V34" s="25" t="s">
        <v>70</v>
      </c>
      <c r="W34" s="26"/>
      <c r="X34" s="29"/>
    </row>
    <row r="35" spans="1:25">
      <c r="A35" s="100" t="s">
        <v>131</v>
      </c>
      <c r="B35" s="100" t="s">
        <v>167</v>
      </c>
      <c r="C35" s="100" t="s">
        <v>171</v>
      </c>
      <c r="D35" s="90" t="s">
        <v>172</v>
      </c>
      <c r="E35" s="89"/>
      <c r="F35" s="41">
        <v>0</v>
      </c>
      <c r="G35" s="41">
        <v>8.8214146619131775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21">
        <v>8.8214146619131775</v>
      </c>
      <c r="R35" s="22"/>
      <c r="S35" s="23" t="s">
        <v>173</v>
      </c>
      <c r="T35" s="24"/>
      <c r="U35" s="25"/>
      <c r="V35" s="25"/>
      <c r="W35" s="26"/>
      <c r="X35" s="29"/>
    </row>
    <row r="36" spans="1:25">
      <c r="A36" s="100" t="s">
        <v>131</v>
      </c>
      <c r="B36" s="100" t="s">
        <v>167</v>
      </c>
      <c r="C36" s="100" t="s">
        <v>171</v>
      </c>
      <c r="D36" s="90" t="s">
        <v>174</v>
      </c>
      <c r="E36" s="89" t="s">
        <v>175</v>
      </c>
      <c r="F36" s="41">
        <v>12.006051709158454</v>
      </c>
      <c r="G36" s="41">
        <v>0</v>
      </c>
      <c r="H36" s="41">
        <v>0</v>
      </c>
      <c r="I36" s="41">
        <v>22.169627610174061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3.2385631684592111</v>
      </c>
      <c r="P36" s="41">
        <v>0</v>
      </c>
      <c r="Q36" s="21">
        <v>37.414242487791725</v>
      </c>
      <c r="R36" s="22"/>
      <c r="S36" s="23"/>
      <c r="T36" s="24"/>
      <c r="U36" s="25"/>
      <c r="V36" s="25" t="s">
        <v>70</v>
      </c>
      <c r="W36" s="26"/>
      <c r="X36" s="29"/>
      <c r="Y36" s="48"/>
    </row>
    <row r="37" spans="1:25">
      <c r="A37" s="100" t="s">
        <v>131</v>
      </c>
      <c r="B37" s="100" t="s">
        <v>167</v>
      </c>
      <c r="C37" s="100" t="s">
        <v>176</v>
      </c>
      <c r="D37" s="90" t="s">
        <v>177</v>
      </c>
      <c r="E37" s="89" t="s">
        <v>178</v>
      </c>
      <c r="F37" s="41">
        <v>12.006051709158454</v>
      </c>
      <c r="G37" s="41">
        <v>0</v>
      </c>
      <c r="H37" s="41">
        <v>33.366787501123454</v>
      </c>
      <c r="I37" s="41">
        <v>22.169627610174061</v>
      </c>
      <c r="J37" s="41">
        <v>0</v>
      </c>
      <c r="K37" s="41">
        <v>0</v>
      </c>
      <c r="L37" s="41">
        <v>0</v>
      </c>
      <c r="M37" s="41">
        <v>2.8206357290511996</v>
      </c>
      <c r="N37" s="41">
        <v>0.85682614817699732</v>
      </c>
      <c r="O37" s="41">
        <v>3.2385631684592111</v>
      </c>
      <c r="P37" s="41">
        <v>4.9746846819856794</v>
      </c>
      <c r="Q37" s="21">
        <v>79.433176548129055</v>
      </c>
      <c r="R37" s="22"/>
      <c r="S37" s="23"/>
      <c r="T37" s="24" t="s">
        <v>75</v>
      </c>
      <c r="U37" s="25"/>
      <c r="V37" s="25" t="s">
        <v>70</v>
      </c>
      <c r="W37" s="26"/>
      <c r="X37" s="29"/>
    </row>
    <row r="38" spans="1:25">
      <c r="A38" s="100" t="s">
        <v>131</v>
      </c>
      <c r="B38" s="100" t="s">
        <v>167</v>
      </c>
      <c r="C38" s="100" t="s">
        <v>176</v>
      </c>
      <c r="D38" s="90" t="s">
        <v>179</v>
      </c>
      <c r="E38" s="89" t="s">
        <v>180</v>
      </c>
      <c r="F38" s="41">
        <v>12.006051709158454</v>
      </c>
      <c r="G38" s="41">
        <v>0</v>
      </c>
      <c r="H38" s="41">
        <v>33.366787501123454</v>
      </c>
      <c r="I38" s="41">
        <v>22.169627610174061</v>
      </c>
      <c r="J38" s="41">
        <v>6.0681865843793998</v>
      </c>
      <c r="K38" s="41">
        <v>1.6267713232870966</v>
      </c>
      <c r="L38" s="41">
        <v>4.0489529344797628</v>
      </c>
      <c r="M38" s="41">
        <v>2.8206357290511996</v>
      </c>
      <c r="N38" s="41">
        <v>0.85682614817699732</v>
      </c>
      <c r="O38" s="41">
        <v>0</v>
      </c>
      <c r="P38" s="41">
        <v>4.9746846819856794</v>
      </c>
      <c r="Q38" s="21">
        <v>87.93852422181611</v>
      </c>
      <c r="R38" s="22"/>
      <c r="S38" s="23"/>
      <c r="T38" s="24" t="s">
        <v>75</v>
      </c>
      <c r="U38" s="25"/>
      <c r="V38" s="25" t="s">
        <v>70</v>
      </c>
      <c r="W38" s="26"/>
      <c r="X38" s="29"/>
    </row>
    <row r="39" spans="1:25">
      <c r="A39" s="100" t="s">
        <v>131</v>
      </c>
      <c r="B39" s="100" t="s">
        <v>167</v>
      </c>
      <c r="C39" s="100" t="s">
        <v>176</v>
      </c>
      <c r="D39" s="90" t="s">
        <v>181</v>
      </c>
      <c r="E39" s="89" t="s">
        <v>182</v>
      </c>
      <c r="F39" s="41">
        <v>12.006051709158454</v>
      </c>
      <c r="G39" s="41">
        <v>0</v>
      </c>
      <c r="H39" s="41">
        <v>33.366787501123454</v>
      </c>
      <c r="I39" s="41">
        <v>0</v>
      </c>
      <c r="J39" s="41">
        <v>6.0681865843793998</v>
      </c>
      <c r="K39" s="41">
        <v>0</v>
      </c>
      <c r="L39" s="41">
        <v>0</v>
      </c>
      <c r="M39" s="41">
        <v>2.8206357290511996</v>
      </c>
      <c r="N39" s="41">
        <v>0</v>
      </c>
      <c r="O39" s="41">
        <v>0</v>
      </c>
      <c r="P39" s="41">
        <v>0</v>
      </c>
      <c r="Q39" s="21">
        <v>54.261661523712505</v>
      </c>
      <c r="R39" s="22"/>
      <c r="S39" s="23"/>
      <c r="T39" s="24" t="s">
        <v>75</v>
      </c>
      <c r="U39" s="25"/>
      <c r="V39" s="25" t="s">
        <v>70</v>
      </c>
      <c r="W39" s="26"/>
      <c r="X39" s="29"/>
    </row>
    <row r="40" spans="1:25">
      <c r="A40" s="100" t="s">
        <v>131</v>
      </c>
      <c r="B40" s="100" t="s">
        <v>167</v>
      </c>
      <c r="C40" s="99" t="s">
        <v>183</v>
      </c>
      <c r="D40" s="90" t="s">
        <v>184</v>
      </c>
      <c r="E40" s="89" t="s">
        <v>185</v>
      </c>
      <c r="F40" s="41">
        <v>0</v>
      </c>
      <c r="G40" s="41">
        <v>8.8214146619131775</v>
      </c>
      <c r="H40" s="41">
        <v>0</v>
      </c>
      <c r="I40" s="41">
        <v>22.169627610174061</v>
      </c>
      <c r="J40" s="41">
        <v>6.0681865843793998</v>
      </c>
      <c r="K40" s="41">
        <v>0</v>
      </c>
      <c r="L40" s="41">
        <v>0</v>
      </c>
      <c r="M40" s="41">
        <v>0</v>
      </c>
      <c r="N40" s="41">
        <v>0.85682614817699732</v>
      </c>
      <c r="O40" s="41">
        <v>0</v>
      </c>
      <c r="P40" s="41">
        <v>0</v>
      </c>
      <c r="Q40" s="21">
        <v>37.916055004643638</v>
      </c>
      <c r="R40" s="22"/>
      <c r="S40" s="23"/>
      <c r="T40" s="24"/>
      <c r="U40" s="25"/>
      <c r="V40" s="25" t="s">
        <v>70</v>
      </c>
      <c r="W40" s="26"/>
      <c r="X40" s="29"/>
    </row>
    <row r="41" spans="1:25">
      <c r="A41" s="100" t="s">
        <v>186</v>
      </c>
      <c r="B41" s="100" t="s">
        <v>187</v>
      </c>
      <c r="C41" s="100" t="s">
        <v>188</v>
      </c>
      <c r="D41" s="90" t="s">
        <v>189</v>
      </c>
      <c r="E41" s="89" t="s">
        <v>190</v>
      </c>
      <c r="F41" s="41">
        <v>12.006051709158454</v>
      </c>
      <c r="G41" s="41">
        <v>0</v>
      </c>
      <c r="H41" s="41">
        <v>33.366787501123454</v>
      </c>
      <c r="I41" s="41">
        <v>22.169627610174061</v>
      </c>
      <c r="J41" s="41">
        <v>6.0681865843793998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4.9746846819856794</v>
      </c>
      <c r="Q41" s="21">
        <v>78.585338086821054</v>
      </c>
      <c r="R41" s="22"/>
      <c r="S41" s="23"/>
      <c r="T41" s="24"/>
      <c r="U41" s="25"/>
      <c r="V41" s="25" t="s">
        <v>70</v>
      </c>
      <c r="W41" s="26" t="s">
        <v>191</v>
      </c>
      <c r="X41" s="29"/>
    </row>
    <row r="42" spans="1:25">
      <c r="A42" s="100" t="s">
        <v>186</v>
      </c>
      <c r="B42" s="100" t="s">
        <v>187</v>
      </c>
      <c r="C42" s="100" t="s">
        <v>188</v>
      </c>
      <c r="D42" s="90" t="s">
        <v>192</v>
      </c>
      <c r="E42" s="89" t="s">
        <v>193</v>
      </c>
      <c r="F42" s="41">
        <v>0</v>
      </c>
      <c r="G42" s="41">
        <v>8.8214146619131775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21">
        <v>8.8214146619131775</v>
      </c>
      <c r="R42" s="22"/>
      <c r="S42" s="23"/>
      <c r="T42" s="24"/>
      <c r="U42" s="25"/>
      <c r="V42" s="25" t="s">
        <v>70</v>
      </c>
      <c r="W42" s="26" t="s">
        <v>191</v>
      </c>
      <c r="X42" s="29"/>
    </row>
    <row r="43" spans="1:25">
      <c r="A43" s="100" t="s">
        <v>186</v>
      </c>
      <c r="B43" s="100" t="s">
        <v>187</v>
      </c>
      <c r="C43" s="100" t="s">
        <v>188</v>
      </c>
      <c r="D43" s="90" t="s">
        <v>194</v>
      </c>
      <c r="E43" s="89" t="s">
        <v>195</v>
      </c>
      <c r="F43" s="41">
        <v>0</v>
      </c>
      <c r="G43" s="41">
        <v>8.8214146619131775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21">
        <v>8.8214146619131775</v>
      </c>
      <c r="R43" s="22"/>
      <c r="S43" s="23"/>
      <c r="T43" s="24"/>
      <c r="U43" s="25"/>
      <c r="V43" s="25" t="s">
        <v>70</v>
      </c>
      <c r="W43" s="26" t="s">
        <v>191</v>
      </c>
      <c r="X43" s="29"/>
    </row>
    <row r="44" spans="1:25">
      <c r="A44" s="100" t="s">
        <v>186</v>
      </c>
      <c r="B44" s="100" t="s">
        <v>187</v>
      </c>
      <c r="C44" s="100" t="s">
        <v>188</v>
      </c>
      <c r="D44" s="90" t="s">
        <v>196</v>
      </c>
      <c r="E44" s="89" t="s">
        <v>197</v>
      </c>
      <c r="F44" s="41">
        <v>12.006051709158454</v>
      </c>
      <c r="G44" s="41">
        <v>8.8214146619131775</v>
      </c>
      <c r="H44" s="41">
        <v>33.366787501123454</v>
      </c>
      <c r="I44" s="41">
        <v>22.169627610174061</v>
      </c>
      <c r="J44" s="41">
        <v>6.0681865843793998</v>
      </c>
      <c r="K44" s="41">
        <v>1.6267713232870966</v>
      </c>
      <c r="L44" s="41">
        <v>4.0489529344797628</v>
      </c>
      <c r="M44" s="41">
        <v>2.8206357290511996</v>
      </c>
      <c r="N44" s="41">
        <v>0.85682614817699732</v>
      </c>
      <c r="O44" s="41">
        <v>0</v>
      </c>
      <c r="P44" s="41">
        <v>4.9746846819856794</v>
      </c>
      <c r="Q44" s="21">
        <v>96.759938883729291</v>
      </c>
      <c r="R44" s="22" t="s">
        <v>198</v>
      </c>
      <c r="S44" s="23"/>
      <c r="T44" s="24"/>
      <c r="U44" s="25"/>
      <c r="V44" s="25" t="s">
        <v>70</v>
      </c>
      <c r="W44" s="26" t="s">
        <v>191</v>
      </c>
      <c r="X44" s="29"/>
    </row>
    <row r="45" spans="1:25">
      <c r="A45" s="100" t="s">
        <v>186</v>
      </c>
      <c r="B45" s="100" t="s">
        <v>187</v>
      </c>
      <c r="C45" s="100" t="s">
        <v>188</v>
      </c>
      <c r="D45" s="90" t="s">
        <v>199</v>
      </c>
      <c r="E45" s="89" t="s">
        <v>200</v>
      </c>
      <c r="F45" s="41">
        <v>0</v>
      </c>
      <c r="G45" s="41">
        <v>8.8214146619131775</v>
      </c>
      <c r="H45" s="41">
        <v>33.366787501123454</v>
      </c>
      <c r="I45" s="41">
        <v>22.169627610174061</v>
      </c>
      <c r="J45" s="41">
        <v>6.0681865843793998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21">
        <v>70.4260163575901</v>
      </c>
      <c r="R45" s="22" t="s">
        <v>198</v>
      </c>
      <c r="S45" s="23"/>
      <c r="T45" s="24"/>
      <c r="U45" s="25"/>
      <c r="V45" s="25" t="s">
        <v>70</v>
      </c>
      <c r="W45" s="26" t="s">
        <v>191</v>
      </c>
      <c r="X45" s="29"/>
    </row>
    <row r="46" spans="1:25">
      <c r="A46" s="100" t="s">
        <v>186</v>
      </c>
      <c r="B46" s="100" t="s">
        <v>187</v>
      </c>
      <c r="C46" s="100" t="s">
        <v>188</v>
      </c>
      <c r="D46" s="90" t="s">
        <v>201</v>
      </c>
      <c r="E46" s="89" t="s">
        <v>202</v>
      </c>
      <c r="F46" s="41">
        <v>12.006051709158454</v>
      </c>
      <c r="G46" s="41">
        <v>8.8214146619131775</v>
      </c>
      <c r="H46" s="41">
        <v>33.366787501123454</v>
      </c>
      <c r="I46" s="41">
        <v>22.169627610174061</v>
      </c>
      <c r="J46" s="41">
        <v>6.0681865843793998</v>
      </c>
      <c r="K46" s="41">
        <v>1.6267713232870966</v>
      </c>
      <c r="L46" s="41">
        <v>4.0489529344797628</v>
      </c>
      <c r="M46" s="41">
        <v>2.8206357290511996</v>
      </c>
      <c r="N46" s="41">
        <v>0.85682614817699732</v>
      </c>
      <c r="O46" s="41">
        <v>3.2385631684592111</v>
      </c>
      <c r="P46" s="41">
        <v>4.9746846819856794</v>
      </c>
      <c r="Q46" s="21">
        <v>99.998502052188499</v>
      </c>
      <c r="R46" s="22"/>
      <c r="S46" s="23"/>
      <c r="T46" s="24"/>
      <c r="U46" s="25"/>
      <c r="V46" s="25" t="s">
        <v>70</v>
      </c>
      <c r="W46" s="26" t="s">
        <v>191</v>
      </c>
      <c r="X46" s="29"/>
    </row>
    <row r="47" spans="1:25">
      <c r="A47" s="100" t="s">
        <v>186</v>
      </c>
      <c r="B47" s="100" t="s">
        <v>187</v>
      </c>
      <c r="C47" s="100" t="s">
        <v>188</v>
      </c>
      <c r="D47" s="90" t="s">
        <v>203</v>
      </c>
      <c r="E47" s="89" t="s">
        <v>204</v>
      </c>
      <c r="F47" s="41">
        <v>0</v>
      </c>
      <c r="G47" s="41">
        <v>0</v>
      </c>
      <c r="H47" s="41">
        <v>33.366787501123454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21">
        <v>33.366787501123454</v>
      </c>
      <c r="R47" s="22"/>
      <c r="S47" s="23"/>
      <c r="T47" s="24"/>
      <c r="U47" s="25"/>
      <c r="V47" s="25" t="s">
        <v>70</v>
      </c>
      <c r="W47" s="26" t="s">
        <v>191</v>
      </c>
      <c r="X47" s="29"/>
    </row>
    <row r="48" spans="1:25">
      <c r="A48" s="100" t="s">
        <v>186</v>
      </c>
      <c r="B48" s="100" t="s">
        <v>187</v>
      </c>
      <c r="C48" s="100" t="s">
        <v>188</v>
      </c>
      <c r="D48" s="90" t="s">
        <v>205</v>
      </c>
      <c r="E48" s="89" t="s">
        <v>206</v>
      </c>
      <c r="F48" s="41">
        <v>0</v>
      </c>
      <c r="G48" s="41">
        <v>0</v>
      </c>
      <c r="H48" s="41">
        <v>0</v>
      </c>
      <c r="I48" s="41">
        <v>0</v>
      </c>
      <c r="J48" s="41">
        <v>6.0681865843793998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21">
        <v>6.0681865843793998</v>
      </c>
      <c r="R48" s="22"/>
      <c r="S48" s="23"/>
      <c r="T48" s="24"/>
      <c r="U48" s="25"/>
      <c r="V48" s="25" t="s">
        <v>70</v>
      </c>
      <c r="W48" s="26" t="s">
        <v>191</v>
      </c>
      <c r="X48" s="29"/>
    </row>
    <row r="49" spans="1:24">
      <c r="A49" s="100" t="s">
        <v>186</v>
      </c>
      <c r="B49" s="100" t="s">
        <v>187</v>
      </c>
      <c r="C49" s="100" t="s">
        <v>188</v>
      </c>
      <c r="D49" s="90" t="s">
        <v>207</v>
      </c>
      <c r="E49" s="89" t="s">
        <v>208</v>
      </c>
      <c r="F49" s="41">
        <v>0</v>
      </c>
      <c r="G49" s="41">
        <v>8.8214146619131775</v>
      </c>
      <c r="H49" s="41">
        <v>0</v>
      </c>
      <c r="I49" s="41">
        <v>22.169627610174061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3.2385631684592111</v>
      </c>
      <c r="P49" s="41">
        <v>0</v>
      </c>
      <c r="Q49" s="21">
        <v>34.22960544054645</v>
      </c>
      <c r="R49" s="22"/>
      <c r="S49" s="23"/>
      <c r="T49" s="24"/>
      <c r="U49" s="25"/>
      <c r="V49" s="25" t="s">
        <v>70</v>
      </c>
      <c r="W49" s="26" t="s">
        <v>191</v>
      </c>
      <c r="X49" s="29"/>
    </row>
    <row r="50" spans="1:24">
      <c r="A50" s="100" t="s">
        <v>186</v>
      </c>
      <c r="B50" s="100" t="s">
        <v>187</v>
      </c>
      <c r="C50" s="100" t="s">
        <v>188</v>
      </c>
      <c r="D50" s="90" t="s">
        <v>209</v>
      </c>
      <c r="E50" s="89" t="s">
        <v>210</v>
      </c>
      <c r="F50" s="41">
        <v>12.006051709158454</v>
      </c>
      <c r="G50" s="41">
        <v>8.8214146619131775</v>
      </c>
      <c r="H50" s="41">
        <v>33.366787501123454</v>
      </c>
      <c r="I50" s="41">
        <v>22.169627610174061</v>
      </c>
      <c r="J50" s="41">
        <v>6.0681865843793998</v>
      </c>
      <c r="K50" s="41">
        <v>1.6267713232870966</v>
      </c>
      <c r="L50" s="41">
        <v>4.0489529344797628</v>
      </c>
      <c r="M50" s="41">
        <v>2.8206357290511996</v>
      </c>
      <c r="N50" s="41">
        <v>0.85682614817699732</v>
      </c>
      <c r="O50" s="41">
        <v>3.2385631684592111</v>
      </c>
      <c r="P50" s="41">
        <v>4.9746846819856794</v>
      </c>
      <c r="Q50" s="21">
        <v>99.998502052188499</v>
      </c>
      <c r="R50" s="22"/>
      <c r="S50" s="23"/>
      <c r="T50" s="24"/>
      <c r="U50" s="25"/>
      <c r="V50" s="25" t="s">
        <v>70</v>
      </c>
      <c r="W50" s="26" t="s">
        <v>191</v>
      </c>
      <c r="X50" s="29"/>
    </row>
    <row r="51" spans="1:24">
      <c r="A51" s="100" t="s">
        <v>186</v>
      </c>
      <c r="B51" s="100" t="s">
        <v>187</v>
      </c>
      <c r="C51" s="99" t="s">
        <v>211</v>
      </c>
      <c r="D51" s="90" t="s">
        <v>212</v>
      </c>
      <c r="E51" s="89" t="s">
        <v>213</v>
      </c>
      <c r="F51" s="41">
        <v>12.006051709158454</v>
      </c>
      <c r="G51" s="41">
        <v>8.8214146619131775</v>
      </c>
      <c r="H51" s="41">
        <v>33.366787501123454</v>
      </c>
      <c r="I51" s="41">
        <v>22.169627610174061</v>
      </c>
      <c r="J51" s="41">
        <v>6.0681865843793998</v>
      </c>
      <c r="K51" s="41">
        <v>1.6267713232870966</v>
      </c>
      <c r="L51" s="41">
        <v>0</v>
      </c>
      <c r="M51" s="41">
        <v>0</v>
      </c>
      <c r="N51" s="41">
        <v>0</v>
      </c>
      <c r="O51" s="41">
        <v>0</v>
      </c>
      <c r="P51" s="41">
        <v>4.9746846819856794</v>
      </c>
      <c r="Q51" s="21">
        <v>89.033524072021336</v>
      </c>
      <c r="R51" s="22" t="s">
        <v>198</v>
      </c>
      <c r="S51" s="23"/>
      <c r="T51" s="24"/>
      <c r="U51" s="25"/>
      <c r="V51" s="25" t="s">
        <v>70</v>
      </c>
      <c r="W51" s="26" t="s">
        <v>191</v>
      </c>
      <c r="X51" s="29" t="s">
        <v>214</v>
      </c>
    </row>
    <row r="52" spans="1:24">
      <c r="A52" s="100" t="s">
        <v>186</v>
      </c>
      <c r="B52" s="100" t="s">
        <v>215</v>
      </c>
      <c r="C52" s="100" t="s">
        <v>216</v>
      </c>
      <c r="D52" s="90" t="s">
        <v>217</v>
      </c>
      <c r="E52" s="89" t="s">
        <v>218</v>
      </c>
      <c r="F52" s="41">
        <v>0</v>
      </c>
      <c r="G52" s="41">
        <v>0</v>
      </c>
      <c r="H52" s="41">
        <v>33.366787501123454</v>
      </c>
      <c r="I52" s="41">
        <v>22.169627610174061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21">
        <v>55.536415111297515</v>
      </c>
      <c r="R52" s="22"/>
      <c r="S52" s="23"/>
      <c r="T52" s="24" t="s">
        <v>69</v>
      </c>
      <c r="U52" s="25"/>
      <c r="V52" s="25" t="s">
        <v>70</v>
      </c>
      <c r="W52" s="26"/>
      <c r="X52" s="29" t="s">
        <v>214</v>
      </c>
    </row>
    <row r="53" spans="1:24">
      <c r="A53" s="100" t="s">
        <v>186</v>
      </c>
      <c r="B53" s="100" t="s">
        <v>215</v>
      </c>
      <c r="C53" s="100" t="s">
        <v>216</v>
      </c>
      <c r="D53" s="90" t="s">
        <v>219</v>
      </c>
      <c r="E53" s="89" t="s">
        <v>220</v>
      </c>
      <c r="F53" s="41">
        <v>0</v>
      </c>
      <c r="G53" s="41">
        <v>8.8214146619131775</v>
      </c>
      <c r="H53" s="41">
        <v>0</v>
      </c>
      <c r="I53" s="41">
        <v>22.169627610174061</v>
      </c>
      <c r="J53" s="41">
        <v>6.0681865843793998</v>
      </c>
      <c r="K53" s="41">
        <v>1.6267713232870966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21">
        <v>38.686000179753734</v>
      </c>
      <c r="R53" s="28"/>
      <c r="S53" s="23" t="s">
        <v>173</v>
      </c>
      <c r="T53" s="25"/>
      <c r="U53" s="25" t="s">
        <v>70</v>
      </c>
      <c r="V53" s="25" t="s">
        <v>70</v>
      </c>
      <c r="W53" s="25"/>
      <c r="X53" s="29" t="s">
        <v>214</v>
      </c>
    </row>
    <row r="54" spans="1:24">
      <c r="A54" s="100" t="s">
        <v>186</v>
      </c>
      <c r="B54" s="100" t="s">
        <v>215</v>
      </c>
      <c r="C54" s="100" t="s">
        <v>216</v>
      </c>
      <c r="D54" s="90" t="s">
        <v>221</v>
      </c>
      <c r="E54" s="89" t="s">
        <v>222</v>
      </c>
      <c r="F54" s="41">
        <v>12.006051709158454</v>
      </c>
      <c r="G54" s="41">
        <v>8.8214146619131775</v>
      </c>
      <c r="H54" s="41">
        <v>33.366787501123454</v>
      </c>
      <c r="I54" s="41">
        <v>22.169627610174061</v>
      </c>
      <c r="J54" s="41">
        <v>6.0681865843793998</v>
      </c>
      <c r="K54" s="41">
        <v>0</v>
      </c>
      <c r="L54" s="41">
        <v>4.0489529344797628</v>
      </c>
      <c r="M54" s="41">
        <v>2.8206357290511996</v>
      </c>
      <c r="N54" s="41">
        <v>0.85682614817699732</v>
      </c>
      <c r="O54" s="41">
        <v>0</v>
      </c>
      <c r="P54" s="41">
        <v>0</v>
      </c>
      <c r="Q54" s="21">
        <v>90.15848287845651</v>
      </c>
      <c r="R54" s="22"/>
      <c r="S54" s="23"/>
      <c r="T54" s="24" t="s">
        <v>69</v>
      </c>
      <c r="U54" s="25"/>
      <c r="V54" s="25" t="s">
        <v>70</v>
      </c>
      <c r="W54" s="26" t="s">
        <v>75</v>
      </c>
      <c r="X54" s="29" t="s">
        <v>214</v>
      </c>
    </row>
    <row r="55" spans="1:24">
      <c r="A55" s="100" t="s">
        <v>186</v>
      </c>
      <c r="B55" s="100" t="s">
        <v>215</v>
      </c>
      <c r="C55" s="100" t="s">
        <v>216</v>
      </c>
      <c r="D55" s="90" t="s">
        <v>223</v>
      </c>
      <c r="E55" s="89" t="s">
        <v>224</v>
      </c>
      <c r="F55" s="41">
        <v>0</v>
      </c>
      <c r="G55" s="41">
        <v>0</v>
      </c>
      <c r="H55" s="41">
        <v>33.366787501123454</v>
      </c>
      <c r="I55" s="41">
        <v>22.169627610174061</v>
      </c>
      <c r="J55" s="41">
        <v>6.0681865843793998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21">
        <v>61.604601695676912</v>
      </c>
      <c r="R55" s="22" t="s">
        <v>198</v>
      </c>
      <c r="S55" s="23"/>
      <c r="T55" s="24"/>
      <c r="U55" s="25"/>
      <c r="V55" s="25" t="s">
        <v>70</v>
      </c>
      <c r="W55" s="26"/>
      <c r="X55" s="29" t="s">
        <v>214</v>
      </c>
    </row>
    <row r="56" spans="1:24">
      <c r="A56" s="100" t="s">
        <v>186</v>
      </c>
      <c r="B56" s="100" t="s">
        <v>215</v>
      </c>
      <c r="C56" s="100" t="s">
        <v>216</v>
      </c>
      <c r="D56" s="90" t="s">
        <v>225</v>
      </c>
      <c r="E56" s="89" t="s">
        <v>226</v>
      </c>
      <c r="F56" s="41">
        <v>0</v>
      </c>
      <c r="G56" s="41">
        <v>0</v>
      </c>
      <c r="H56" s="41">
        <v>0</v>
      </c>
      <c r="I56" s="41">
        <v>0</v>
      </c>
      <c r="J56" s="41">
        <v>6.0681865843793998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21">
        <v>6.0681865843793998</v>
      </c>
      <c r="R56" s="22"/>
      <c r="S56" s="23"/>
      <c r="T56" s="24"/>
      <c r="U56" s="25"/>
      <c r="V56" s="25" t="s">
        <v>70</v>
      </c>
      <c r="W56" s="26"/>
      <c r="X56" s="29" t="s">
        <v>214</v>
      </c>
    </row>
    <row r="57" spans="1:24">
      <c r="A57" s="100" t="s">
        <v>186</v>
      </c>
      <c r="B57" s="100" t="s">
        <v>215</v>
      </c>
      <c r="C57" s="100" t="s">
        <v>216</v>
      </c>
      <c r="D57" s="90" t="s">
        <v>227</v>
      </c>
      <c r="E57" s="89" t="s">
        <v>228</v>
      </c>
      <c r="F57" s="41">
        <v>12.006051709158454</v>
      </c>
      <c r="G57" s="41">
        <v>8.8214146619131775</v>
      </c>
      <c r="H57" s="41">
        <v>33.366787501123454</v>
      </c>
      <c r="I57" s="41">
        <v>22.169627610174061</v>
      </c>
      <c r="J57" s="41">
        <v>6.0681865843793998</v>
      </c>
      <c r="K57" s="41">
        <v>0</v>
      </c>
      <c r="L57" s="41">
        <v>4.0489529344797628</v>
      </c>
      <c r="M57" s="41">
        <v>2.8206357290511996</v>
      </c>
      <c r="N57" s="41">
        <v>0.85682614817699732</v>
      </c>
      <c r="O57" s="41">
        <v>3.2385631684592111</v>
      </c>
      <c r="P57" s="41">
        <v>4.9746846819856794</v>
      </c>
      <c r="Q57" s="21">
        <v>98.371730728901397</v>
      </c>
      <c r="R57" s="22" t="s">
        <v>229</v>
      </c>
      <c r="S57" s="23"/>
      <c r="T57" s="24"/>
      <c r="U57" s="25"/>
      <c r="V57" s="25" t="s">
        <v>70</v>
      </c>
      <c r="W57" s="26" t="s">
        <v>230</v>
      </c>
      <c r="X57" s="29" t="s">
        <v>214</v>
      </c>
    </row>
    <row r="58" spans="1:24">
      <c r="A58" s="100" t="s">
        <v>186</v>
      </c>
      <c r="B58" s="100" t="s">
        <v>215</v>
      </c>
      <c r="C58" s="100" t="s">
        <v>216</v>
      </c>
      <c r="D58" s="90" t="s">
        <v>231</v>
      </c>
      <c r="E58" s="89" t="s">
        <v>232</v>
      </c>
      <c r="F58" s="41">
        <v>0</v>
      </c>
      <c r="G58" s="41">
        <v>0</v>
      </c>
      <c r="H58" s="41">
        <v>0</v>
      </c>
      <c r="I58" s="41">
        <v>22.169627610174061</v>
      </c>
      <c r="J58" s="41">
        <v>6.0681865843793998</v>
      </c>
      <c r="K58" s="41">
        <v>0</v>
      </c>
      <c r="L58" s="41">
        <v>4.0489529344797628</v>
      </c>
      <c r="M58" s="41">
        <v>0</v>
      </c>
      <c r="N58" s="41">
        <v>0</v>
      </c>
      <c r="O58" s="41">
        <v>0</v>
      </c>
      <c r="P58" s="41">
        <v>0</v>
      </c>
      <c r="Q58" s="21">
        <v>32.286767129033223</v>
      </c>
      <c r="R58" s="22"/>
      <c r="S58" s="23"/>
      <c r="T58" s="24"/>
      <c r="U58" s="25"/>
      <c r="V58" s="25" t="s">
        <v>70</v>
      </c>
      <c r="W58" s="26"/>
      <c r="X58" s="29" t="s">
        <v>214</v>
      </c>
    </row>
    <row r="59" spans="1:24">
      <c r="A59" s="100" t="s">
        <v>186</v>
      </c>
      <c r="B59" s="100" t="s">
        <v>215</v>
      </c>
      <c r="C59" s="100" t="s">
        <v>216</v>
      </c>
      <c r="D59" s="90" t="s">
        <v>233</v>
      </c>
      <c r="E59" s="89" t="s">
        <v>234</v>
      </c>
      <c r="F59" s="41">
        <v>0</v>
      </c>
      <c r="G59" s="41">
        <v>8.8214146619131775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21">
        <v>8.8214146619131775</v>
      </c>
      <c r="R59" s="22"/>
      <c r="S59" s="23"/>
      <c r="T59" s="24"/>
      <c r="U59" s="25"/>
      <c r="V59" s="25" t="s">
        <v>70</v>
      </c>
      <c r="W59" s="26"/>
      <c r="X59" s="29" t="s">
        <v>214</v>
      </c>
    </row>
    <row r="60" spans="1:24">
      <c r="A60" s="100" t="s">
        <v>186</v>
      </c>
      <c r="B60" s="100" t="s">
        <v>215</v>
      </c>
      <c r="C60" s="100" t="s">
        <v>216</v>
      </c>
      <c r="D60" s="90" t="s">
        <v>235</v>
      </c>
      <c r="E60" s="89" t="s">
        <v>236</v>
      </c>
      <c r="F60" s="41">
        <v>12.006051709158454</v>
      </c>
      <c r="G60" s="41">
        <v>8.8214146619131775</v>
      </c>
      <c r="H60" s="41">
        <v>0</v>
      </c>
      <c r="I60" s="41">
        <v>22.169627610174061</v>
      </c>
      <c r="J60" s="41">
        <v>6.0681865843793998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21">
        <v>49.065280565625088</v>
      </c>
      <c r="R60" s="22"/>
      <c r="S60" s="23"/>
      <c r="T60" s="24"/>
      <c r="U60" s="25"/>
      <c r="V60" s="25" t="s">
        <v>70</v>
      </c>
      <c r="W60" s="26"/>
      <c r="X60" s="29" t="s">
        <v>214</v>
      </c>
    </row>
    <row r="61" spans="1:24">
      <c r="A61" s="100" t="s">
        <v>186</v>
      </c>
      <c r="B61" s="100" t="s">
        <v>215</v>
      </c>
      <c r="C61" s="100" t="s">
        <v>216</v>
      </c>
      <c r="D61" s="90" t="s">
        <v>237</v>
      </c>
      <c r="E61" s="89" t="s">
        <v>238</v>
      </c>
      <c r="F61" s="41">
        <v>12.006051709158454</v>
      </c>
      <c r="G61" s="41">
        <v>8.8214146619131775</v>
      </c>
      <c r="H61" s="41">
        <v>33.366787501123454</v>
      </c>
      <c r="I61" s="41">
        <v>22.169627610174061</v>
      </c>
      <c r="J61" s="41">
        <v>6.0681865843793998</v>
      </c>
      <c r="K61" s="41">
        <v>1.6267713232870966</v>
      </c>
      <c r="L61" s="41">
        <v>4.0489529344797628</v>
      </c>
      <c r="M61" s="41">
        <v>2.8206357290511996</v>
      </c>
      <c r="N61" s="41">
        <v>0.85682614817699732</v>
      </c>
      <c r="O61" s="41">
        <v>3.2385631684592111</v>
      </c>
      <c r="P61" s="41">
        <v>4.9746846819856794</v>
      </c>
      <c r="Q61" s="21">
        <v>99.998502052188499</v>
      </c>
      <c r="R61" s="22" t="s">
        <v>239</v>
      </c>
      <c r="S61" s="23"/>
      <c r="T61" s="24"/>
      <c r="U61" s="25"/>
      <c r="V61" s="25" t="s">
        <v>70</v>
      </c>
      <c r="W61" s="26"/>
      <c r="X61" s="29" t="s">
        <v>214</v>
      </c>
    </row>
    <row r="62" spans="1:24">
      <c r="A62" s="100" t="s">
        <v>186</v>
      </c>
      <c r="B62" s="100" t="s">
        <v>215</v>
      </c>
      <c r="C62" s="100" t="s">
        <v>216</v>
      </c>
      <c r="D62" s="90" t="s">
        <v>240</v>
      </c>
      <c r="E62" s="91" t="s">
        <v>241</v>
      </c>
      <c r="F62" s="41">
        <v>12.006051709158454</v>
      </c>
      <c r="G62" s="41">
        <v>8.8214146619131775</v>
      </c>
      <c r="H62" s="41">
        <v>33.366787501123454</v>
      </c>
      <c r="I62" s="41">
        <v>22.169627610174061</v>
      </c>
      <c r="J62" s="41">
        <v>6.0681865843793998</v>
      </c>
      <c r="K62" s="41">
        <v>1.6267713232870966</v>
      </c>
      <c r="L62" s="41">
        <v>4.0489529344797628</v>
      </c>
      <c r="M62" s="41">
        <v>2.8206357290511996</v>
      </c>
      <c r="N62" s="41">
        <v>0.85682614817699732</v>
      </c>
      <c r="O62" s="41">
        <v>3.2385631684592111</v>
      </c>
      <c r="P62" s="41">
        <v>4.9746846819856794</v>
      </c>
      <c r="Q62" s="21">
        <v>99.998502052188499</v>
      </c>
      <c r="R62" s="22" t="s">
        <v>239</v>
      </c>
      <c r="S62" s="23"/>
      <c r="T62" s="24"/>
      <c r="U62" s="25"/>
      <c r="V62" s="25" t="s">
        <v>70</v>
      </c>
      <c r="W62" s="26"/>
      <c r="X62" s="29" t="s">
        <v>214</v>
      </c>
    </row>
    <row r="63" spans="1:24">
      <c r="A63" s="100" t="s">
        <v>186</v>
      </c>
      <c r="B63" s="100" t="s">
        <v>242</v>
      </c>
      <c r="C63" s="99" t="s">
        <v>243</v>
      </c>
      <c r="D63" s="90" t="s">
        <v>244</v>
      </c>
      <c r="E63" s="89" t="s">
        <v>245</v>
      </c>
      <c r="F63" s="41">
        <v>0</v>
      </c>
      <c r="G63" s="41">
        <v>0</v>
      </c>
      <c r="H63" s="41">
        <v>0</v>
      </c>
      <c r="I63" s="41">
        <v>22.169627610174061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21">
        <v>22.169627610174061</v>
      </c>
      <c r="R63" s="22" t="s">
        <v>198</v>
      </c>
      <c r="S63" s="23"/>
      <c r="T63" s="24"/>
      <c r="U63" s="25"/>
      <c r="V63" s="27" t="s">
        <v>78</v>
      </c>
      <c r="W63" s="26"/>
      <c r="X63" s="29"/>
    </row>
    <row r="64" spans="1:24">
      <c r="A64" s="100" t="s">
        <v>186</v>
      </c>
      <c r="B64" s="100" t="s">
        <v>242</v>
      </c>
      <c r="C64" s="100" t="s">
        <v>246</v>
      </c>
      <c r="D64" s="90" t="s">
        <v>247</v>
      </c>
      <c r="E64" s="89" t="s">
        <v>248</v>
      </c>
      <c r="F64" s="41">
        <v>12.006051709158454</v>
      </c>
      <c r="G64" s="41">
        <v>8.8214146619131775</v>
      </c>
      <c r="H64" s="41">
        <v>33.366787501123454</v>
      </c>
      <c r="I64" s="41">
        <v>0</v>
      </c>
      <c r="J64" s="41">
        <v>6.0681865843793998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21">
        <v>60.262440456574481</v>
      </c>
      <c r="R64" s="22"/>
      <c r="S64" s="23"/>
      <c r="T64" s="24"/>
      <c r="U64" s="25"/>
      <c r="V64" s="25" t="s">
        <v>70</v>
      </c>
      <c r="W64" s="26" t="s">
        <v>191</v>
      </c>
      <c r="X64" s="29"/>
    </row>
    <row r="65" spans="1:24">
      <c r="A65" s="100" t="s">
        <v>186</v>
      </c>
      <c r="B65" s="100" t="s">
        <v>242</v>
      </c>
      <c r="C65" s="100" t="s">
        <v>246</v>
      </c>
      <c r="D65" s="90" t="s">
        <v>249</v>
      </c>
      <c r="E65" s="89" t="s">
        <v>250</v>
      </c>
      <c r="F65" s="41">
        <v>12.006051709158454</v>
      </c>
      <c r="G65" s="41">
        <v>8.8214146619131775</v>
      </c>
      <c r="H65" s="41">
        <v>33.366787501123454</v>
      </c>
      <c r="I65" s="41">
        <v>22.169627610174061</v>
      </c>
      <c r="J65" s="41">
        <v>6.0681865843793998</v>
      </c>
      <c r="K65" s="41">
        <v>1.6267713232870966</v>
      </c>
      <c r="L65" s="41">
        <v>0</v>
      </c>
      <c r="M65" s="41">
        <v>2.8206357290511996</v>
      </c>
      <c r="N65" s="41">
        <v>0.85682614817699732</v>
      </c>
      <c r="O65" s="41">
        <v>0</v>
      </c>
      <c r="P65" s="41">
        <v>4.9746846819856794</v>
      </c>
      <c r="Q65" s="21">
        <v>92.710985949249533</v>
      </c>
      <c r="R65" s="22"/>
      <c r="S65" s="23"/>
      <c r="T65" s="24"/>
      <c r="U65" s="25"/>
      <c r="V65" s="25" t="s">
        <v>70</v>
      </c>
      <c r="W65" s="26" t="s">
        <v>191</v>
      </c>
      <c r="X65" s="29"/>
    </row>
    <row r="66" spans="1:24">
      <c r="A66" s="100" t="s">
        <v>186</v>
      </c>
      <c r="B66" s="100" t="s">
        <v>242</v>
      </c>
      <c r="C66" s="100" t="s">
        <v>246</v>
      </c>
      <c r="D66" s="90" t="s">
        <v>251</v>
      </c>
      <c r="E66" s="89" t="s">
        <v>252</v>
      </c>
      <c r="F66" s="41">
        <v>12.006051709158454</v>
      </c>
      <c r="G66" s="41">
        <v>8.8214146619131775</v>
      </c>
      <c r="H66" s="41">
        <v>33.366787501123454</v>
      </c>
      <c r="I66" s="41">
        <v>22.169627610174061</v>
      </c>
      <c r="J66" s="41">
        <v>6.0681865843793998</v>
      </c>
      <c r="K66" s="41">
        <v>1.6267713232870966</v>
      </c>
      <c r="L66" s="41">
        <v>4.0489529344797628</v>
      </c>
      <c r="M66" s="41">
        <v>2.8206357290511996</v>
      </c>
      <c r="N66" s="41">
        <v>0.85682614817699732</v>
      </c>
      <c r="O66" s="41">
        <v>3.2385631684592111</v>
      </c>
      <c r="P66" s="41">
        <v>4.9746846819856794</v>
      </c>
      <c r="Q66" s="21">
        <v>99.998502052188499</v>
      </c>
      <c r="R66" s="22"/>
      <c r="S66" s="23"/>
      <c r="T66" s="24"/>
      <c r="U66" s="25"/>
      <c r="V66" s="25" t="s">
        <v>70</v>
      </c>
      <c r="W66" s="26" t="s">
        <v>191</v>
      </c>
      <c r="X66" s="29"/>
    </row>
    <row r="67" spans="1:24">
      <c r="A67" s="100" t="s">
        <v>186</v>
      </c>
      <c r="B67" s="100" t="s">
        <v>242</v>
      </c>
      <c r="C67" s="100" t="s">
        <v>246</v>
      </c>
      <c r="D67" s="90" t="s">
        <v>253</v>
      </c>
      <c r="E67" s="89" t="s">
        <v>254</v>
      </c>
      <c r="F67" s="41">
        <v>12.006051709158454</v>
      </c>
      <c r="G67" s="41">
        <v>8.8214146619131775</v>
      </c>
      <c r="H67" s="41">
        <v>33.366787501123454</v>
      </c>
      <c r="I67" s="41">
        <v>22.169627610174061</v>
      </c>
      <c r="J67" s="41">
        <v>6.0681865843793998</v>
      </c>
      <c r="K67" s="41">
        <v>1.6267713232870966</v>
      </c>
      <c r="L67" s="41">
        <v>0</v>
      </c>
      <c r="M67" s="41">
        <v>2.8206357290511996</v>
      </c>
      <c r="N67" s="41">
        <v>0.85682614817699732</v>
      </c>
      <c r="O67" s="41">
        <v>0</v>
      </c>
      <c r="P67" s="41">
        <v>0</v>
      </c>
      <c r="Q67" s="21">
        <v>87.736301267263855</v>
      </c>
      <c r="R67" s="22"/>
      <c r="S67" s="23"/>
      <c r="T67" s="24"/>
      <c r="U67" s="25"/>
      <c r="V67" s="25"/>
      <c r="W67" s="26"/>
      <c r="X67" s="29"/>
    </row>
    <row r="68" spans="1:24">
      <c r="A68" s="100" t="s">
        <v>186</v>
      </c>
      <c r="B68" s="100" t="s">
        <v>242</v>
      </c>
      <c r="C68" s="100" t="s">
        <v>246</v>
      </c>
      <c r="D68" s="90" t="s">
        <v>255</v>
      </c>
      <c r="E68" s="89" t="s">
        <v>256</v>
      </c>
      <c r="F68" s="41">
        <v>12.006051709158454</v>
      </c>
      <c r="G68" s="41">
        <v>0</v>
      </c>
      <c r="H68" s="41">
        <v>0</v>
      </c>
      <c r="I68" s="41">
        <v>22.169627610174061</v>
      </c>
      <c r="J68" s="41">
        <v>6.0681865843793998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21">
        <v>40.243865903711914</v>
      </c>
      <c r="R68" s="22"/>
      <c r="S68" s="23"/>
      <c r="T68" s="24"/>
      <c r="U68" s="25"/>
      <c r="V68" s="25" t="s">
        <v>70</v>
      </c>
      <c r="W68" s="26" t="s">
        <v>191</v>
      </c>
      <c r="X68" s="29"/>
    </row>
    <row r="69" spans="1:24">
      <c r="A69" s="100" t="s">
        <v>186</v>
      </c>
      <c r="B69" s="100" t="s">
        <v>242</v>
      </c>
      <c r="C69" s="100" t="s">
        <v>246</v>
      </c>
      <c r="D69" s="90" t="s">
        <v>257</v>
      </c>
      <c r="E69" s="89" t="s">
        <v>258</v>
      </c>
      <c r="F69" s="41">
        <v>0</v>
      </c>
      <c r="G69" s="41">
        <v>0</v>
      </c>
      <c r="H69" s="41">
        <v>0</v>
      </c>
      <c r="I69" s="41">
        <v>22.169627610174061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21">
        <v>22.169627610174061</v>
      </c>
      <c r="R69" s="22"/>
      <c r="S69" s="23"/>
      <c r="T69" s="24"/>
      <c r="U69" s="25"/>
      <c r="V69" s="25" t="s">
        <v>70</v>
      </c>
      <c r="W69" s="26" t="s">
        <v>191</v>
      </c>
      <c r="X69" s="29"/>
    </row>
    <row r="70" spans="1:24">
      <c r="A70" s="100" t="s">
        <v>186</v>
      </c>
      <c r="B70" s="100" t="s">
        <v>242</v>
      </c>
      <c r="C70" s="100" t="s">
        <v>246</v>
      </c>
      <c r="D70" s="90" t="s">
        <v>259</v>
      </c>
      <c r="E70" s="89" t="s">
        <v>260</v>
      </c>
      <c r="F70" s="41">
        <v>12.006051709158454</v>
      </c>
      <c r="G70" s="41">
        <v>8.8214146619131775</v>
      </c>
      <c r="H70" s="41">
        <v>0</v>
      </c>
      <c r="I70" s="41">
        <v>22.169627610174061</v>
      </c>
      <c r="J70" s="41">
        <v>6.0681865843793998</v>
      </c>
      <c r="K70" s="41">
        <v>0</v>
      </c>
      <c r="L70" s="41">
        <v>0</v>
      </c>
      <c r="M70" s="41">
        <v>2.8206357290511996</v>
      </c>
      <c r="N70" s="41">
        <v>0</v>
      </c>
      <c r="O70" s="41">
        <v>0</v>
      </c>
      <c r="P70" s="41">
        <v>0</v>
      </c>
      <c r="Q70" s="21">
        <v>51.885916294676285</v>
      </c>
      <c r="R70" s="22"/>
      <c r="S70" s="23"/>
      <c r="T70" s="24"/>
      <c r="U70" s="25"/>
      <c r="V70" s="25" t="s">
        <v>70</v>
      </c>
      <c r="W70" s="26" t="s">
        <v>191</v>
      </c>
      <c r="X70" s="29"/>
    </row>
    <row r="71" spans="1:24">
      <c r="A71" s="100" t="s">
        <v>186</v>
      </c>
      <c r="B71" s="100" t="s">
        <v>242</v>
      </c>
      <c r="C71" s="100" t="s">
        <v>246</v>
      </c>
      <c r="D71" s="90" t="s">
        <v>261</v>
      </c>
      <c r="E71" s="89" t="s">
        <v>262</v>
      </c>
      <c r="F71" s="41">
        <v>12.006051709158454</v>
      </c>
      <c r="G71" s="41">
        <v>8.8214146619131775</v>
      </c>
      <c r="H71" s="41">
        <v>0</v>
      </c>
      <c r="I71" s="41">
        <v>22.169627610174061</v>
      </c>
      <c r="J71" s="41">
        <v>6.0681865843793998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21">
        <v>49.065280565625088</v>
      </c>
      <c r="R71" s="22"/>
      <c r="S71" s="23"/>
      <c r="T71" s="24"/>
      <c r="U71" s="25"/>
      <c r="V71" s="25" t="s">
        <v>70</v>
      </c>
      <c r="W71" s="26" t="s">
        <v>191</v>
      </c>
      <c r="X71" s="29"/>
    </row>
    <row r="72" spans="1:24">
      <c r="A72" s="100" t="s">
        <v>186</v>
      </c>
      <c r="B72" s="100" t="s">
        <v>242</v>
      </c>
      <c r="C72" s="100" t="s">
        <v>246</v>
      </c>
      <c r="D72" s="90" t="s">
        <v>263</v>
      </c>
      <c r="E72" s="89" t="s">
        <v>264</v>
      </c>
      <c r="F72" s="41">
        <v>12.006051709158454</v>
      </c>
      <c r="G72" s="41">
        <v>8.8214146619131775</v>
      </c>
      <c r="H72" s="41">
        <v>0</v>
      </c>
      <c r="I72" s="41">
        <v>22.169627610174061</v>
      </c>
      <c r="J72" s="41">
        <v>6.0681865843793998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21">
        <v>49.065280565625088</v>
      </c>
      <c r="R72" s="22"/>
      <c r="S72" s="23"/>
      <c r="T72" s="24"/>
      <c r="U72" s="25"/>
      <c r="V72" s="25" t="s">
        <v>70</v>
      </c>
      <c r="W72" s="26" t="s">
        <v>191</v>
      </c>
      <c r="X72" s="29"/>
    </row>
    <row r="73" spans="1:24">
      <c r="A73" s="100" t="s">
        <v>186</v>
      </c>
      <c r="B73" s="100" t="s">
        <v>265</v>
      </c>
      <c r="C73" s="100" t="s">
        <v>266</v>
      </c>
      <c r="D73" s="90" t="s">
        <v>267</v>
      </c>
      <c r="E73" s="89" t="s">
        <v>268</v>
      </c>
      <c r="F73" s="41">
        <v>12.006051709158454</v>
      </c>
      <c r="G73" s="41">
        <v>8.8214146619131775</v>
      </c>
      <c r="H73" s="41">
        <v>0</v>
      </c>
      <c r="I73" s="41">
        <v>22.169627610174061</v>
      </c>
      <c r="J73" s="41">
        <v>6.0681865843793998</v>
      </c>
      <c r="K73" s="41">
        <v>0</v>
      </c>
      <c r="L73" s="41">
        <v>4.0489529344797628</v>
      </c>
      <c r="M73" s="41">
        <v>0</v>
      </c>
      <c r="N73" s="41">
        <v>0</v>
      </c>
      <c r="O73" s="41">
        <v>3.2385631684592111</v>
      </c>
      <c r="P73" s="41">
        <v>4.9746846819856794</v>
      </c>
      <c r="Q73" s="21">
        <v>61.327481350549739</v>
      </c>
      <c r="R73" s="22"/>
      <c r="S73" s="23"/>
      <c r="T73" s="24"/>
      <c r="U73" s="25"/>
      <c r="V73" s="25" t="s">
        <v>70</v>
      </c>
      <c r="W73" s="26"/>
      <c r="X73" s="29"/>
    </row>
    <row r="74" spans="1:24">
      <c r="A74" s="100" t="s">
        <v>186</v>
      </c>
      <c r="B74" s="100" t="s">
        <v>265</v>
      </c>
      <c r="C74" s="100" t="s">
        <v>266</v>
      </c>
      <c r="D74" s="90" t="s">
        <v>269</v>
      </c>
      <c r="E74" s="89" t="s">
        <v>270</v>
      </c>
      <c r="F74" s="41">
        <v>0</v>
      </c>
      <c r="G74" s="41">
        <v>8.8214146619131775</v>
      </c>
      <c r="H74" s="41">
        <v>0</v>
      </c>
      <c r="I74" s="41">
        <v>0</v>
      </c>
      <c r="J74" s="41">
        <v>6.0681865843793998</v>
      </c>
      <c r="K74" s="41">
        <v>0</v>
      </c>
      <c r="L74" s="41">
        <v>4.0489529344797628</v>
      </c>
      <c r="M74" s="41">
        <v>2.8206357290511996</v>
      </c>
      <c r="N74" s="41">
        <v>0.85682614817699732</v>
      </c>
      <c r="O74" s="41">
        <v>0</v>
      </c>
      <c r="P74" s="41">
        <v>0</v>
      </c>
      <c r="Q74" s="21">
        <v>22.61601605800054</v>
      </c>
      <c r="R74" s="22"/>
      <c r="S74" s="23"/>
      <c r="T74" s="24"/>
      <c r="U74" s="25"/>
      <c r="V74" s="25" t="s">
        <v>117</v>
      </c>
      <c r="W74" s="26"/>
      <c r="X74" s="29"/>
    </row>
    <row r="75" spans="1:24">
      <c r="A75" s="100" t="s">
        <v>186</v>
      </c>
      <c r="B75" s="100" t="s">
        <v>265</v>
      </c>
      <c r="C75" s="100" t="s">
        <v>266</v>
      </c>
      <c r="D75" s="90" t="s">
        <v>271</v>
      </c>
      <c r="E75" s="89" t="s">
        <v>272</v>
      </c>
      <c r="F75" s="41">
        <v>12.006051709158454</v>
      </c>
      <c r="G75" s="41">
        <v>8.8214146619131775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2.8206357290511996</v>
      </c>
      <c r="N75" s="41">
        <v>0</v>
      </c>
      <c r="O75" s="41">
        <v>0</v>
      </c>
      <c r="P75" s="41">
        <v>0</v>
      </c>
      <c r="Q75" s="21">
        <v>23.648102100122831</v>
      </c>
      <c r="R75" s="22" t="s">
        <v>198</v>
      </c>
      <c r="S75" s="23"/>
      <c r="T75" s="24"/>
      <c r="U75" s="25"/>
      <c r="V75" s="25" t="s">
        <v>70</v>
      </c>
      <c r="W75" s="26"/>
      <c r="X75" s="29"/>
    </row>
    <row r="76" spans="1:24">
      <c r="A76" s="100" t="s">
        <v>186</v>
      </c>
      <c r="B76" s="100" t="s">
        <v>273</v>
      </c>
      <c r="C76" s="100" t="s">
        <v>274</v>
      </c>
      <c r="D76" s="90" t="s">
        <v>275</v>
      </c>
      <c r="E76" s="89" t="s">
        <v>276</v>
      </c>
      <c r="F76" s="41">
        <v>0</v>
      </c>
      <c r="G76" s="41">
        <v>8.8214146619131775</v>
      </c>
      <c r="H76" s="41">
        <v>0</v>
      </c>
      <c r="I76" s="41">
        <v>22.169627610174061</v>
      </c>
      <c r="J76" s="41">
        <v>6.0681865843793998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21">
        <v>37.059228856466639</v>
      </c>
      <c r="R76" s="22" t="s">
        <v>198</v>
      </c>
      <c r="S76" s="23"/>
      <c r="T76" s="24"/>
      <c r="U76" s="25"/>
      <c r="V76" s="25" t="s">
        <v>70</v>
      </c>
      <c r="W76" s="26"/>
      <c r="X76" s="29"/>
    </row>
    <row r="77" spans="1:24">
      <c r="A77" s="100" t="s">
        <v>186</v>
      </c>
      <c r="B77" s="100" t="s">
        <v>273</v>
      </c>
      <c r="C77" s="100" t="s">
        <v>274</v>
      </c>
      <c r="D77" s="90" t="s">
        <v>277</v>
      </c>
      <c r="E77" s="89" t="s">
        <v>278</v>
      </c>
      <c r="F77" s="41">
        <v>12.006051709158454</v>
      </c>
      <c r="G77" s="41">
        <v>8.8214146619131775</v>
      </c>
      <c r="H77" s="41">
        <v>33.366787501123454</v>
      </c>
      <c r="I77" s="41">
        <v>22.169627610174061</v>
      </c>
      <c r="J77" s="41">
        <v>6.0681865843793998</v>
      </c>
      <c r="K77" s="41">
        <v>1.6267713232870966</v>
      </c>
      <c r="L77" s="41">
        <v>4.0489529344797628</v>
      </c>
      <c r="M77" s="41">
        <v>2.8206357290511996</v>
      </c>
      <c r="N77" s="41">
        <v>0.85682614817699732</v>
      </c>
      <c r="O77" s="41">
        <v>3.2385631684592111</v>
      </c>
      <c r="P77" s="41">
        <v>4.9746846819856794</v>
      </c>
      <c r="Q77" s="21">
        <v>99.998502052188499</v>
      </c>
      <c r="R77" s="22"/>
      <c r="S77" s="23"/>
      <c r="T77" s="24"/>
      <c r="U77" s="25"/>
      <c r="V77" s="25" t="s">
        <v>70</v>
      </c>
      <c r="W77" s="26"/>
      <c r="X77" s="29"/>
    </row>
    <row r="78" spans="1:24">
      <c r="A78" s="100" t="s">
        <v>186</v>
      </c>
      <c r="B78" s="100" t="s">
        <v>279</v>
      </c>
      <c r="C78" s="100" t="s">
        <v>280</v>
      </c>
      <c r="D78" s="90" t="s">
        <v>281</v>
      </c>
      <c r="E78" s="89" t="s">
        <v>282</v>
      </c>
      <c r="F78" s="41">
        <v>0</v>
      </c>
      <c r="G78" s="41">
        <v>0</v>
      </c>
      <c r="H78" s="41">
        <v>0</v>
      </c>
      <c r="I78" s="41">
        <v>22.169627610174061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21">
        <v>22.169627610174061</v>
      </c>
      <c r="R78" s="22" t="s">
        <v>229</v>
      </c>
      <c r="S78" s="25"/>
      <c r="T78" s="25"/>
      <c r="U78" s="25"/>
      <c r="V78" s="25" t="s">
        <v>70</v>
      </c>
      <c r="W78" s="25"/>
      <c r="X78" s="29" t="s">
        <v>214</v>
      </c>
    </row>
    <row r="79" spans="1:24">
      <c r="A79" s="100" t="s">
        <v>186</v>
      </c>
      <c r="B79" s="100" t="s">
        <v>279</v>
      </c>
      <c r="C79" s="100" t="s">
        <v>280</v>
      </c>
      <c r="D79" s="90" t="s">
        <v>283</v>
      </c>
      <c r="E79" s="89" t="s">
        <v>284</v>
      </c>
      <c r="F79" s="41">
        <v>12.006051709158454</v>
      </c>
      <c r="G79" s="41">
        <v>8.8214146619131775</v>
      </c>
      <c r="H79" s="41">
        <v>33.366787501123454</v>
      </c>
      <c r="I79" s="41">
        <v>22.169627610174061</v>
      </c>
      <c r="J79" s="41">
        <v>6.0681865843793998</v>
      </c>
      <c r="K79" s="41">
        <v>1.6267713232870966</v>
      </c>
      <c r="L79" s="41">
        <v>4.0489529344797628</v>
      </c>
      <c r="M79" s="41">
        <v>2.8206357290511996</v>
      </c>
      <c r="N79" s="41">
        <v>0.85682614817699732</v>
      </c>
      <c r="O79" s="41">
        <v>3.2385631684592111</v>
      </c>
      <c r="P79" s="41">
        <v>4.9746846819856794</v>
      </c>
      <c r="Q79" s="21">
        <v>99.998502052188499</v>
      </c>
      <c r="R79" s="22"/>
      <c r="S79" s="23"/>
      <c r="T79" s="24"/>
      <c r="U79" s="25"/>
      <c r="V79" s="25" t="s">
        <v>70</v>
      </c>
      <c r="W79" s="26"/>
      <c r="X79" s="29" t="s">
        <v>214</v>
      </c>
    </row>
    <row r="80" spans="1:24">
      <c r="A80" s="100" t="s">
        <v>186</v>
      </c>
      <c r="B80" s="100" t="s">
        <v>279</v>
      </c>
      <c r="C80" s="99" t="s">
        <v>285</v>
      </c>
      <c r="D80" s="90" t="s">
        <v>286</v>
      </c>
      <c r="E80" s="89" t="s">
        <v>287</v>
      </c>
      <c r="F80" s="41">
        <v>0</v>
      </c>
      <c r="G80" s="41">
        <v>8.8214146619131775</v>
      </c>
      <c r="H80" s="41">
        <v>0</v>
      </c>
      <c r="I80" s="41">
        <v>22.169627610174061</v>
      </c>
      <c r="J80" s="41">
        <v>6.0681865843793998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21">
        <v>37.059228856466639</v>
      </c>
      <c r="R80" s="22"/>
      <c r="S80" s="23"/>
      <c r="T80" s="24"/>
      <c r="U80" s="25"/>
      <c r="V80" s="25" t="s">
        <v>70</v>
      </c>
      <c r="W80" s="26"/>
      <c r="X80" s="29" t="s">
        <v>214</v>
      </c>
    </row>
    <row r="81" spans="1:24">
      <c r="A81" s="100" t="s">
        <v>186</v>
      </c>
      <c r="B81" s="100" t="s">
        <v>279</v>
      </c>
      <c r="C81" s="100" t="s">
        <v>288</v>
      </c>
      <c r="D81" s="90" t="s">
        <v>289</v>
      </c>
      <c r="E81" s="89" t="s">
        <v>290</v>
      </c>
      <c r="F81" s="41">
        <v>0</v>
      </c>
      <c r="G81" s="41">
        <v>0</v>
      </c>
      <c r="H81" s="41">
        <v>33.366787501123454</v>
      </c>
      <c r="I81" s="41">
        <v>22.169627610174061</v>
      </c>
      <c r="J81" s="41">
        <v>6.0681865843793998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21">
        <v>61.604601695676912</v>
      </c>
      <c r="R81" s="22" t="s">
        <v>198</v>
      </c>
      <c r="S81" s="23"/>
      <c r="T81" s="24"/>
      <c r="U81" s="25"/>
      <c r="V81" s="25" t="s">
        <v>70</v>
      </c>
      <c r="W81" s="26"/>
      <c r="X81" s="29" t="s">
        <v>214</v>
      </c>
    </row>
    <row r="82" spans="1:24">
      <c r="A82" s="100" t="s">
        <v>186</v>
      </c>
      <c r="B82" s="100" t="s">
        <v>279</v>
      </c>
      <c r="C82" s="100" t="s">
        <v>288</v>
      </c>
      <c r="D82" s="90" t="s">
        <v>291</v>
      </c>
      <c r="E82" s="89" t="s">
        <v>292</v>
      </c>
      <c r="F82" s="41">
        <v>0</v>
      </c>
      <c r="G82" s="41">
        <v>8.8214146619131775</v>
      </c>
      <c r="H82" s="41">
        <v>33.366787501123454</v>
      </c>
      <c r="I82" s="41">
        <v>22.169627610174061</v>
      </c>
      <c r="J82" s="41">
        <v>6.0681865843793998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21">
        <v>70.4260163575901</v>
      </c>
      <c r="R82" s="22"/>
      <c r="S82" s="23"/>
      <c r="T82" s="24"/>
      <c r="U82" s="25"/>
      <c r="V82" s="25" t="s">
        <v>70</v>
      </c>
      <c r="W82" s="26"/>
      <c r="X82" s="29" t="s">
        <v>214</v>
      </c>
    </row>
    <row r="83" spans="1:24">
      <c r="A83" s="100" t="s">
        <v>186</v>
      </c>
      <c r="B83" s="100" t="s">
        <v>279</v>
      </c>
      <c r="C83" s="100" t="s">
        <v>293</v>
      </c>
      <c r="D83" s="90" t="s">
        <v>294</v>
      </c>
      <c r="E83" s="89" t="s">
        <v>295</v>
      </c>
      <c r="F83" s="41">
        <v>12.006051709158454</v>
      </c>
      <c r="G83" s="41">
        <v>8.8214146619131775</v>
      </c>
      <c r="H83" s="41">
        <v>33.366787501123454</v>
      </c>
      <c r="I83" s="41">
        <v>22.169627610174061</v>
      </c>
      <c r="J83" s="41">
        <v>6.0681865843793998</v>
      </c>
      <c r="K83" s="41">
        <v>1.6267713232870966</v>
      </c>
      <c r="L83" s="41">
        <v>4.0489529344797628</v>
      </c>
      <c r="M83" s="41">
        <v>2.8206357290511996</v>
      </c>
      <c r="N83" s="41">
        <v>0.85682614817699732</v>
      </c>
      <c r="O83" s="41">
        <v>3.2385631684592111</v>
      </c>
      <c r="P83" s="41">
        <v>4.9746846819856794</v>
      </c>
      <c r="Q83" s="21">
        <v>99.998502052188499</v>
      </c>
      <c r="R83" s="22" t="s">
        <v>198</v>
      </c>
      <c r="S83" s="23"/>
      <c r="T83" s="24"/>
      <c r="U83" s="25"/>
      <c r="V83" s="25" t="s">
        <v>70</v>
      </c>
      <c r="W83" s="26"/>
      <c r="X83" s="29" t="s">
        <v>214</v>
      </c>
    </row>
    <row r="84" spans="1:24">
      <c r="A84" s="100" t="s">
        <v>186</v>
      </c>
      <c r="B84" s="100" t="s">
        <v>279</v>
      </c>
      <c r="C84" s="100" t="s">
        <v>293</v>
      </c>
      <c r="D84" s="90" t="s">
        <v>296</v>
      </c>
      <c r="E84" s="89" t="s">
        <v>297</v>
      </c>
      <c r="F84" s="41">
        <v>0</v>
      </c>
      <c r="G84" s="41">
        <v>8.8214146619131775</v>
      </c>
      <c r="H84" s="41">
        <v>33.366787501123454</v>
      </c>
      <c r="I84" s="41">
        <v>0</v>
      </c>
      <c r="J84" s="41">
        <v>6.0681865843793998</v>
      </c>
      <c r="K84" s="41">
        <v>0</v>
      </c>
      <c r="L84" s="41">
        <v>0</v>
      </c>
      <c r="M84" s="41">
        <v>0</v>
      </c>
      <c r="N84" s="41">
        <v>0</v>
      </c>
      <c r="O84" s="41">
        <v>3.2385631684592111</v>
      </c>
      <c r="P84" s="41">
        <v>0</v>
      </c>
      <c r="Q84" s="21">
        <v>51.494951915875241</v>
      </c>
      <c r="R84" s="22" t="s">
        <v>198</v>
      </c>
      <c r="S84" s="23"/>
      <c r="T84" s="24"/>
      <c r="U84" s="25"/>
      <c r="V84" s="25" t="s">
        <v>70</v>
      </c>
      <c r="W84" s="26"/>
      <c r="X84" s="29" t="s">
        <v>214</v>
      </c>
    </row>
    <row r="85" spans="1:24">
      <c r="A85" s="100" t="s">
        <v>186</v>
      </c>
      <c r="B85" s="100" t="s">
        <v>279</v>
      </c>
      <c r="C85" s="100" t="s">
        <v>293</v>
      </c>
      <c r="D85" s="90" t="s">
        <v>298</v>
      </c>
      <c r="E85" s="89" t="s">
        <v>299</v>
      </c>
      <c r="F85" s="41">
        <v>12.006051709158454</v>
      </c>
      <c r="G85" s="41">
        <v>8.8214146619131775</v>
      </c>
      <c r="H85" s="41">
        <v>33.366787501123454</v>
      </c>
      <c r="I85" s="41">
        <v>22.169627610174061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3.2385631684592111</v>
      </c>
      <c r="P85" s="41">
        <v>0</v>
      </c>
      <c r="Q85" s="21">
        <v>79.60244465082836</v>
      </c>
      <c r="R85" s="22" t="s">
        <v>198</v>
      </c>
      <c r="S85" s="23"/>
      <c r="T85" s="24"/>
      <c r="U85" s="25"/>
      <c r="V85" s="25" t="s">
        <v>70</v>
      </c>
      <c r="W85" s="26"/>
      <c r="X85" s="29" t="s">
        <v>214</v>
      </c>
    </row>
    <row r="86" spans="1:24">
      <c r="A86" s="100" t="s">
        <v>186</v>
      </c>
      <c r="B86" s="100" t="s">
        <v>279</v>
      </c>
      <c r="C86" s="100" t="s">
        <v>293</v>
      </c>
      <c r="D86" s="90" t="s">
        <v>300</v>
      </c>
      <c r="E86" s="89" t="s">
        <v>301</v>
      </c>
      <c r="F86" s="41">
        <v>0</v>
      </c>
      <c r="G86" s="41">
        <v>0</v>
      </c>
      <c r="H86" s="41">
        <v>33.366787501123454</v>
      </c>
      <c r="I86" s="41">
        <v>22.169627610174061</v>
      </c>
      <c r="J86" s="41">
        <v>0</v>
      </c>
      <c r="K86" s="41">
        <v>0</v>
      </c>
      <c r="L86" s="41">
        <v>4.0489529344797628</v>
      </c>
      <c r="M86" s="41">
        <v>0</v>
      </c>
      <c r="N86" s="41">
        <v>0</v>
      </c>
      <c r="O86" s="41">
        <v>3.2385631684592111</v>
      </c>
      <c r="P86" s="41">
        <v>0</v>
      </c>
      <c r="Q86" s="21">
        <v>62.823931214236488</v>
      </c>
      <c r="R86" s="22" t="s">
        <v>198</v>
      </c>
      <c r="S86" s="23"/>
      <c r="T86" s="24"/>
      <c r="U86" s="25"/>
      <c r="V86" s="25" t="s">
        <v>70</v>
      </c>
      <c r="W86" s="26"/>
      <c r="X86" s="29" t="s">
        <v>214</v>
      </c>
    </row>
    <row r="87" spans="1:24">
      <c r="A87" s="100" t="s">
        <v>186</v>
      </c>
      <c r="B87" s="100" t="s">
        <v>279</v>
      </c>
      <c r="C87" s="100" t="s">
        <v>293</v>
      </c>
      <c r="D87" s="90" t="s">
        <v>302</v>
      </c>
      <c r="E87" s="89" t="s">
        <v>303</v>
      </c>
      <c r="F87" s="41">
        <v>12.006051709158454</v>
      </c>
      <c r="G87" s="41">
        <v>8.8214146619131775</v>
      </c>
      <c r="H87" s="41">
        <v>33.366787501123454</v>
      </c>
      <c r="I87" s="41">
        <v>22.169627610174061</v>
      </c>
      <c r="J87" s="41">
        <v>6.0681865843793998</v>
      </c>
      <c r="K87" s="41">
        <v>0</v>
      </c>
      <c r="L87" s="41">
        <v>4.0489529344797628</v>
      </c>
      <c r="M87" s="41">
        <v>2.8206357290511996</v>
      </c>
      <c r="N87" s="41">
        <v>0.85682614817699732</v>
      </c>
      <c r="O87" s="41">
        <v>3.2385631684592111</v>
      </c>
      <c r="P87" s="41">
        <v>4.9746846819856794</v>
      </c>
      <c r="Q87" s="21">
        <v>98.371730728901397</v>
      </c>
      <c r="R87" s="22"/>
      <c r="S87" s="23" t="s">
        <v>173</v>
      </c>
      <c r="T87" s="24"/>
      <c r="U87" s="25"/>
      <c r="V87" s="25" t="s">
        <v>117</v>
      </c>
      <c r="W87" s="26"/>
      <c r="X87" s="29" t="s">
        <v>214</v>
      </c>
    </row>
    <row r="88" spans="1:24">
      <c r="A88" s="100" t="s">
        <v>186</v>
      </c>
      <c r="B88" s="100" t="s">
        <v>279</v>
      </c>
      <c r="C88" s="100" t="s">
        <v>293</v>
      </c>
      <c r="D88" s="90" t="s">
        <v>304</v>
      </c>
      <c r="E88" s="89" t="s">
        <v>305</v>
      </c>
      <c r="F88" s="41">
        <v>12.006051709158454</v>
      </c>
      <c r="G88" s="41">
        <v>8.8214146619131775</v>
      </c>
      <c r="H88" s="41">
        <v>33.366787501123454</v>
      </c>
      <c r="I88" s="41">
        <v>22.169627610174061</v>
      </c>
      <c r="J88" s="41">
        <v>6.0681865843793998</v>
      </c>
      <c r="K88" s="41">
        <v>1.6267713232870966</v>
      </c>
      <c r="L88" s="41">
        <v>4.0489529344797628</v>
      </c>
      <c r="M88" s="41">
        <v>2.8206357290511996</v>
      </c>
      <c r="N88" s="41">
        <v>0</v>
      </c>
      <c r="O88" s="41">
        <v>3.2385631684592111</v>
      </c>
      <c r="P88" s="41">
        <v>4.9746846819856794</v>
      </c>
      <c r="Q88" s="21">
        <v>99.141675904011507</v>
      </c>
      <c r="R88" s="22" t="s">
        <v>198</v>
      </c>
      <c r="S88" s="23"/>
      <c r="T88" s="24"/>
      <c r="U88" s="25"/>
      <c r="V88" s="25" t="s">
        <v>70</v>
      </c>
      <c r="W88" s="26"/>
      <c r="X88" s="29" t="s">
        <v>214</v>
      </c>
    </row>
    <row r="89" spans="1:24">
      <c r="A89" s="100" t="s">
        <v>186</v>
      </c>
      <c r="B89" s="100" t="s">
        <v>279</v>
      </c>
      <c r="C89" s="100" t="s">
        <v>293</v>
      </c>
      <c r="D89" s="90" t="s">
        <v>306</v>
      </c>
      <c r="E89" s="89" t="s">
        <v>307</v>
      </c>
      <c r="F89" s="41">
        <v>12.006051709158454</v>
      </c>
      <c r="G89" s="41">
        <v>8.8214146619131775</v>
      </c>
      <c r="H89" s="41">
        <v>33.366787501123454</v>
      </c>
      <c r="I89" s="41">
        <v>22.169627610174061</v>
      </c>
      <c r="J89" s="41">
        <v>6.0681865843793998</v>
      </c>
      <c r="K89" s="41">
        <v>1.6267713232870966</v>
      </c>
      <c r="L89" s="41">
        <v>4.0489529344797628</v>
      </c>
      <c r="M89" s="41">
        <v>2.8206357290511996</v>
      </c>
      <c r="N89" s="41">
        <v>0.85682614817699732</v>
      </c>
      <c r="O89" s="41">
        <v>3.2385631684592111</v>
      </c>
      <c r="P89" s="41">
        <v>0</v>
      </c>
      <c r="Q89" s="21">
        <v>95.023817370202821</v>
      </c>
      <c r="R89" s="22" t="s">
        <v>198</v>
      </c>
      <c r="S89" s="23"/>
      <c r="T89" s="24"/>
      <c r="U89" s="25"/>
      <c r="V89" s="25" t="s">
        <v>70</v>
      </c>
      <c r="W89" s="26"/>
      <c r="X89" s="29" t="s">
        <v>214</v>
      </c>
    </row>
    <row r="90" spans="1:24">
      <c r="A90" s="100" t="s">
        <v>186</v>
      </c>
      <c r="B90" s="100" t="s">
        <v>279</v>
      </c>
      <c r="C90" s="100" t="s">
        <v>293</v>
      </c>
      <c r="D90" s="90" t="s">
        <v>308</v>
      </c>
      <c r="E90" s="89" t="s">
        <v>309</v>
      </c>
      <c r="F90" s="41">
        <v>12.006051709158454</v>
      </c>
      <c r="G90" s="41">
        <v>8.8214146619131775</v>
      </c>
      <c r="H90" s="41">
        <v>33.366787501123454</v>
      </c>
      <c r="I90" s="41">
        <v>22.169627610174061</v>
      </c>
      <c r="J90" s="41">
        <v>6.0681865843793998</v>
      </c>
      <c r="K90" s="41">
        <v>1.6267713232870966</v>
      </c>
      <c r="L90" s="41">
        <v>4.0489529344797628</v>
      </c>
      <c r="M90" s="41">
        <v>2.8206357290511996</v>
      </c>
      <c r="N90" s="41">
        <v>0.85682614817699732</v>
      </c>
      <c r="O90" s="41">
        <v>3.2385631684592111</v>
      </c>
      <c r="P90" s="41">
        <v>4.9746846819856794</v>
      </c>
      <c r="Q90" s="21">
        <v>99.998502052188499</v>
      </c>
      <c r="R90" s="22" t="s">
        <v>198</v>
      </c>
      <c r="S90" s="23"/>
      <c r="T90" s="24"/>
      <c r="U90" s="25"/>
      <c r="V90" s="25" t="s">
        <v>70</v>
      </c>
      <c r="W90" s="26"/>
      <c r="X90" s="29" t="s">
        <v>214</v>
      </c>
    </row>
    <row r="91" spans="1:24">
      <c r="A91" s="100" t="s">
        <v>186</v>
      </c>
      <c r="B91" s="100" t="s">
        <v>310</v>
      </c>
      <c r="C91" s="100" t="s">
        <v>311</v>
      </c>
      <c r="D91" s="90" t="s">
        <v>312</v>
      </c>
      <c r="E91" s="89" t="s">
        <v>313</v>
      </c>
      <c r="F91" s="41">
        <v>12.006051709158454</v>
      </c>
      <c r="G91" s="41">
        <v>8.8214146619131775</v>
      </c>
      <c r="H91" s="41">
        <v>33.366787501123454</v>
      </c>
      <c r="I91" s="41">
        <v>22.169627610174061</v>
      </c>
      <c r="J91" s="41">
        <v>6.0681865843793998</v>
      </c>
      <c r="K91" s="41">
        <v>1.6267713232870966</v>
      </c>
      <c r="L91" s="41">
        <v>4.0489529344797628</v>
      </c>
      <c r="M91" s="41">
        <v>2.8206357290511996</v>
      </c>
      <c r="N91" s="41">
        <v>0.85682614817699732</v>
      </c>
      <c r="O91" s="41">
        <v>3.2385631684592111</v>
      </c>
      <c r="P91" s="41">
        <v>4.9746846819856794</v>
      </c>
      <c r="Q91" s="21">
        <v>99.998502052188499</v>
      </c>
      <c r="R91" s="22"/>
      <c r="S91" s="23"/>
      <c r="T91" s="24" t="s">
        <v>75</v>
      </c>
      <c r="U91" s="25"/>
      <c r="V91" s="25" t="s">
        <v>70</v>
      </c>
      <c r="W91" s="26"/>
      <c r="X91" s="29"/>
    </row>
    <row r="92" spans="1:24">
      <c r="A92" s="100" t="s">
        <v>186</v>
      </c>
      <c r="B92" s="100" t="s">
        <v>310</v>
      </c>
      <c r="C92" s="100" t="s">
        <v>311</v>
      </c>
      <c r="D92" s="90" t="s">
        <v>314</v>
      </c>
      <c r="E92" s="89" t="s">
        <v>315</v>
      </c>
      <c r="F92" s="41">
        <v>0</v>
      </c>
      <c r="G92" s="41">
        <v>8.8214146619131775</v>
      </c>
      <c r="H92" s="41">
        <v>33.366787501123454</v>
      </c>
      <c r="I92" s="41">
        <v>0</v>
      </c>
      <c r="J92" s="41">
        <v>6.0681865843793998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21">
        <v>48.256388747416032</v>
      </c>
      <c r="R92" s="22"/>
      <c r="S92" s="23"/>
      <c r="T92" s="24"/>
      <c r="U92" s="25"/>
      <c r="V92" s="25" t="s">
        <v>70</v>
      </c>
      <c r="W92" s="26"/>
      <c r="X92" s="29"/>
    </row>
    <row r="93" spans="1:24">
      <c r="A93" s="100" t="s">
        <v>186</v>
      </c>
      <c r="B93" s="100" t="s">
        <v>310</v>
      </c>
      <c r="C93" s="100" t="s">
        <v>311</v>
      </c>
      <c r="D93" s="90" t="s">
        <v>316</v>
      </c>
      <c r="E93" s="89" t="s">
        <v>317</v>
      </c>
      <c r="F93" s="41">
        <v>12.006051709158454</v>
      </c>
      <c r="G93" s="41">
        <v>8.8214146619131775</v>
      </c>
      <c r="H93" s="41">
        <v>0</v>
      </c>
      <c r="I93" s="41">
        <v>0</v>
      </c>
      <c r="J93" s="41">
        <v>6.0681865843793998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21">
        <v>26.89565295545103</v>
      </c>
      <c r="R93" s="22" t="s">
        <v>229</v>
      </c>
      <c r="S93" s="23"/>
      <c r="T93" s="24"/>
      <c r="U93" s="25"/>
      <c r="V93" s="25" t="s">
        <v>70</v>
      </c>
      <c r="W93" s="26"/>
      <c r="X93" s="29"/>
    </row>
    <row r="94" spans="1:24">
      <c r="A94" s="100" t="s">
        <v>186</v>
      </c>
      <c r="B94" s="100" t="s">
        <v>310</v>
      </c>
      <c r="C94" s="100" t="s">
        <v>311</v>
      </c>
      <c r="D94" s="90" t="s">
        <v>318</v>
      </c>
      <c r="E94" s="89" t="s">
        <v>319</v>
      </c>
      <c r="F94" s="41">
        <v>12.006051709158454</v>
      </c>
      <c r="G94" s="41">
        <v>8.8214146619131775</v>
      </c>
      <c r="H94" s="41">
        <v>33.366787501123454</v>
      </c>
      <c r="I94" s="41">
        <v>22.169627610174061</v>
      </c>
      <c r="J94" s="41">
        <v>6.0681865843793998</v>
      </c>
      <c r="K94" s="41">
        <v>1.6267713232870966</v>
      </c>
      <c r="L94" s="41">
        <v>4.0489529344797628</v>
      </c>
      <c r="M94" s="41">
        <v>2.8206357290511996</v>
      </c>
      <c r="N94" s="41">
        <v>0.85682614817699732</v>
      </c>
      <c r="O94" s="41">
        <v>3.2385631684592111</v>
      </c>
      <c r="P94" s="41">
        <v>4.9746846819856794</v>
      </c>
      <c r="Q94" s="21">
        <v>99.998502052188499</v>
      </c>
      <c r="R94" s="22"/>
      <c r="S94" s="23"/>
      <c r="T94" s="24"/>
      <c r="U94" s="25"/>
      <c r="V94" s="25" t="s">
        <v>70</v>
      </c>
      <c r="W94" s="26"/>
      <c r="X94" s="29"/>
    </row>
    <row r="95" spans="1:24">
      <c r="A95" s="100" t="s">
        <v>186</v>
      </c>
      <c r="B95" s="100" t="s">
        <v>320</v>
      </c>
      <c r="C95" s="100" t="s">
        <v>321</v>
      </c>
      <c r="D95" s="90" t="s">
        <v>322</v>
      </c>
      <c r="E95" s="89" t="s">
        <v>323</v>
      </c>
      <c r="F95" s="41">
        <v>0</v>
      </c>
      <c r="G95" s="41">
        <v>0</v>
      </c>
      <c r="H95" s="41">
        <v>0</v>
      </c>
      <c r="I95" s="41">
        <v>0</v>
      </c>
      <c r="J95" s="41">
        <v>6.0681865843793998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21">
        <v>6.0681865843793998</v>
      </c>
      <c r="R95" s="22"/>
      <c r="S95" s="23"/>
      <c r="T95" s="24"/>
      <c r="U95" s="25"/>
      <c r="V95" s="25" t="s">
        <v>70</v>
      </c>
      <c r="W95" s="26"/>
      <c r="X95" s="29" t="s">
        <v>214</v>
      </c>
    </row>
    <row r="96" spans="1:24">
      <c r="A96" s="100" t="s">
        <v>186</v>
      </c>
      <c r="B96" s="100" t="s">
        <v>320</v>
      </c>
      <c r="C96" s="100" t="s">
        <v>321</v>
      </c>
      <c r="D96" s="90" t="s">
        <v>324</v>
      </c>
      <c r="E96" s="89" t="s">
        <v>325</v>
      </c>
      <c r="F96" s="41">
        <v>12.006051709158454</v>
      </c>
      <c r="G96" s="41">
        <v>8.8214146619131775</v>
      </c>
      <c r="H96" s="41">
        <v>33.366787501123454</v>
      </c>
      <c r="I96" s="41">
        <v>0</v>
      </c>
      <c r="J96" s="41">
        <v>6.0681865843793998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21">
        <v>60.262440456574481</v>
      </c>
      <c r="R96" s="22"/>
      <c r="S96" s="23"/>
      <c r="T96" s="24"/>
      <c r="U96" s="25"/>
      <c r="V96" s="25" t="s">
        <v>70</v>
      </c>
      <c r="W96" s="26"/>
      <c r="X96" s="29" t="s">
        <v>214</v>
      </c>
    </row>
    <row r="97" spans="1:24">
      <c r="A97" s="100" t="s">
        <v>186</v>
      </c>
      <c r="B97" s="100" t="s">
        <v>326</v>
      </c>
      <c r="C97" s="100" t="s">
        <v>327</v>
      </c>
      <c r="D97" s="90" t="s">
        <v>328</v>
      </c>
      <c r="E97" s="89" t="s">
        <v>329</v>
      </c>
      <c r="F97" s="41">
        <v>0</v>
      </c>
      <c r="G97" s="41">
        <v>8.8214146619131775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21">
        <v>8.8214146619131775</v>
      </c>
      <c r="R97" s="22"/>
      <c r="S97" s="23" t="s">
        <v>69</v>
      </c>
      <c r="T97" s="24"/>
      <c r="U97" s="25"/>
      <c r="V97" s="25" t="s">
        <v>70</v>
      </c>
      <c r="W97" s="26"/>
      <c r="X97" s="29"/>
    </row>
    <row r="98" spans="1:24">
      <c r="A98" s="100" t="s">
        <v>186</v>
      </c>
      <c r="B98" s="100" t="s">
        <v>326</v>
      </c>
      <c r="C98" s="100" t="s">
        <v>327</v>
      </c>
      <c r="D98" s="90" t="s">
        <v>330</v>
      </c>
      <c r="E98" s="89" t="s">
        <v>331</v>
      </c>
      <c r="F98" s="41">
        <v>12.006051709158454</v>
      </c>
      <c r="G98" s="41">
        <v>8.8214146619131775</v>
      </c>
      <c r="H98" s="41">
        <v>33.366787501123454</v>
      </c>
      <c r="I98" s="41">
        <v>22.169627610174061</v>
      </c>
      <c r="J98" s="41">
        <v>6.0681865843793998</v>
      </c>
      <c r="K98" s="41">
        <v>1.6267713232870966</v>
      </c>
      <c r="L98" s="41">
        <v>4.0489529344797628</v>
      </c>
      <c r="M98" s="41">
        <v>2.8206357290511996</v>
      </c>
      <c r="N98" s="41">
        <v>0.85682614817699732</v>
      </c>
      <c r="O98" s="41">
        <v>0</v>
      </c>
      <c r="P98" s="41">
        <v>4.9746846819856794</v>
      </c>
      <c r="Q98" s="21">
        <v>96.759938883729291</v>
      </c>
      <c r="R98" s="22" t="s">
        <v>198</v>
      </c>
      <c r="S98" s="23"/>
      <c r="T98" s="24"/>
      <c r="U98" s="25"/>
      <c r="V98" s="25" t="s">
        <v>70</v>
      </c>
      <c r="W98" s="26"/>
      <c r="X98" s="29"/>
    </row>
    <row r="99" spans="1:24">
      <c r="A99" s="100" t="s">
        <v>186</v>
      </c>
      <c r="B99" s="100" t="s">
        <v>326</v>
      </c>
      <c r="C99" s="100" t="s">
        <v>327</v>
      </c>
      <c r="D99" s="90" t="s">
        <v>332</v>
      </c>
      <c r="E99" s="89" t="s">
        <v>333</v>
      </c>
      <c r="F99" s="41">
        <v>12.006051709158454</v>
      </c>
      <c r="G99" s="41">
        <v>8.8214146619131775</v>
      </c>
      <c r="H99" s="41">
        <v>33.366787501123454</v>
      </c>
      <c r="I99" s="41">
        <v>0</v>
      </c>
      <c r="J99" s="41">
        <v>6.0681865843793998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21">
        <v>60.262440456574481</v>
      </c>
      <c r="R99" s="22" t="s">
        <v>198</v>
      </c>
      <c r="S99" s="23"/>
      <c r="T99" s="24"/>
      <c r="U99" s="25"/>
      <c r="V99" s="25"/>
      <c r="W99" s="26"/>
      <c r="X99" s="29"/>
    </row>
    <row r="100" spans="1:24">
      <c r="A100" s="100" t="s">
        <v>186</v>
      </c>
      <c r="B100" s="100" t="s">
        <v>326</v>
      </c>
      <c r="C100" s="100" t="s">
        <v>327</v>
      </c>
      <c r="D100" s="90" t="s">
        <v>334</v>
      </c>
      <c r="E100" s="89" t="s">
        <v>335</v>
      </c>
      <c r="F100" s="41">
        <v>12.006051709158454</v>
      </c>
      <c r="G100" s="41">
        <v>8.8214146619131775</v>
      </c>
      <c r="H100" s="41">
        <v>33.366787501123454</v>
      </c>
      <c r="I100" s="41">
        <v>22.169627610174061</v>
      </c>
      <c r="J100" s="41">
        <v>6.0681865843793998</v>
      </c>
      <c r="K100" s="41">
        <v>1.6267713232870966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21">
        <v>84.058839390035658</v>
      </c>
      <c r="R100" s="22"/>
      <c r="S100" s="23"/>
      <c r="T100" s="24"/>
      <c r="U100" s="25"/>
      <c r="V100" s="25" t="s">
        <v>70</v>
      </c>
      <c r="W100" s="26"/>
      <c r="X100" s="29"/>
    </row>
    <row r="101" spans="1:24">
      <c r="A101" s="100" t="s">
        <v>186</v>
      </c>
      <c r="B101" s="100" t="s">
        <v>326</v>
      </c>
      <c r="C101" s="100" t="s">
        <v>327</v>
      </c>
      <c r="D101" s="90" t="s">
        <v>336</v>
      </c>
      <c r="E101" s="89" t="s">
        <v>337</v>
      </c>
      <c r="F101" s="41">
        <v>12.006051709158454</v>
      </c>
      <c r="G101" s="41">
        <v>8.8214146619131775</v>
      </c>
      <c r="H101" s="41">
        <v>33.366787501123454</v>
      </c>
      <c r="I101" s="41">
        <v>22.169627610174061</v>
      </c>
      <c r="J101" s="41">
        <v>6.0681865843793998</v>
      </c>
      <c r="K101" s="41">
        <v>0</v>
      </c>
      <c r="L101" s="41">
        <v>0</v>
      </c>
      <c r="M101" s="41">
        <v>2.8206357290511996</v>
      </c>
      <c r="N101" s="41">
        <v>0</v>
      </c>
      <c r="O101" s="41">
        <v>3.2385631684592111</v>
      </c>
      <c r="P101" s="41">
        <v>0</v>
      </c>
      <c r="Q101" s="21">
        <v>88.491266964258969</v>
      </c>
      <c r="R101" s="22"/>
      <c r="S101" s="23"/>
      <c r="T101" s="24"/>
      <c r="U101" s="25"/>
      <c r="V101" s="25" t="s">
        <v>70</v>
      </c>
      <c r="W101" s="26"/>
      <c r="X101" s="29"/>
    </row>
    <row r="102" spans="1:24">
      <c r="A102" s="100" t="s">
        <v>186</v>
      </c>
      <c r="B102" s="100" t="s">
        <v>326</v>
      </c>
      <c r="C102" s="100" t="s">
        <v>327</v>
      </c>
      <c r="D102" s="90" t="s">
        <v>338</v>
      </c>
      <c r="E102" s="89" t="s">
        <v>339</v>
      </c>
      <c r="F102" s="41">
        <v>12.006051709158454</v>
      </c>
      <c r="G102" s="41">
        <v>8.8214146619131775</v>
      </c>
      <c r="H102" s="41">
        <v>33.366787501123454</v>
      </c>
      <c r="I102" s="41">
        <v>22.169627610174061</v>
      </c>
      <c r="J102" s="41">
        <v>6.0681865843793998</v>
      </c>
      <c r="K102" s="41">
        <v>1.6267713232870966</v>
      </c>
      <c r="L102" s="41">
        <v>4.0489529344797628</v>
      </c>
      <c r="M102" s="41">
        <v>2.8206357290511996</v>
      </c>
      <c r="N102" s="41">
        <v>0.85682614817699732</v>
      </c>
      <c r="O102" s="41">
        <v>3.2385631684592111</v>
      </c>
      <c r="P102" s="41">
        <v>4.9746846819856794</v>
      </c>
      <c r="Q102" s="21">
        <v>99.998502052188499</v>
      </c>
      <c r="R102" s="22"/>
      <c r="S102" s="23"/>
      <c r="T102" s="24"/>
      <c r="U102" s="25"/>
      <c r="V102" s="25" t="s">
        <v>70</v>
      </c>
      <c r="W102" s="26"/>
      <c r="X102" s="29"/>
    </row>
    <row r="103" spans="1:24">
      <c r="A103" s="100" t="s">
        <v>186</v>
      </c>
      <c r="B103" s="100" t="s">
        <v>326</v>
      </c>
      <c r="C103" s="100" t="s">
        <v>327</v>
      </c>
      <c r="D103" s="90" t="s">
        <v>340</v>
      </c>
      <c r="E103" s="89" t="s">
        <v>341</v>
      </c>
      <c r="F103" s="41">
        <v>0</v>
      </c>
      <c r="G103" s="41">
        <v>0</v>
      </c>
      <c r="H103" s="41">
        <v>0</v>
      </c>
      <c r="I103" s="41">
        <v>0</v>
      </c>
      <c r="J103" s="41">
        <v>6.0681865843793998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21">
        <v>6.0681865843793998</v>
      </c>
      <c r="R103" s="22"/>
      <c r="S103" s="23"/>
      <c r="T103" s="24"/>
      <c r="U103" s="25"/>
      <c r="V103" s="25" t="s">
        <v>70</v>
      </c>
      <c r="W103" s="26"/>
      <c r="X103" s="29"/>
    </row>
    <row r="104" spans="1:24">
      <c r="A104" s="100" t="s">
        <v>186</v>
      </c>
      <c r="B104" s="100" t="s">
        <v>342</v>
      </c>
      <c r="C104" s="100" t="s">
        <v>343</v>
      </c>
      <c r="D104" s="90" t="s">
        <v>344</v>
      </c>
      <c r="E104" s="89" t="s">
        <v>345</v>
      </c>
      <c r="F104" s="41">
        <v>0</v>
      </c>
      <c r="G104" s="41">
        <v>0</v>
      </c>
      <c r="H104" s="41">
        <v>0</v>
      </c>
      <c r="I104" s="41">
        <v>22.169627610174061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21">
        <v>22.169627610174061</v>
      </c>
      <c r="R104" s="28"/>
      <c r="S104" s="25"/>
      <c r="T104" s="25"/>
      <c r="U104" s="25"/>
      <c r="V104" s="25" t="s">
        <v>70</v>
      </c>
      <c r="W104" s="26" t="s">
        <v>191</v>
      </c>
      <c r="X104" s="29"/>
    </row>
    <row r="105" spans="1:24">
      <c r="A105" s="100" t="s">
        <v>186</v>
      </c>
      <c r="B105" s="100" t="s">
        <v>342</v>
      </c>
      <c r="C105" s="100" t="s">
        <v>343</v>
      </c>
      <c r="D105" s="90" t="s">
        <v>346</v>
      </c>
      <c r="E105" s="89" t="s">
        <v>347</v>
      </c>
      <c r="F105" s="41">
        <v>12.006051709158454</v>
      </c>
      <c r="G105" s="41">
        <v>8.8214146619131775</v>
      </c>
      <c r="H105" s="41">
        <v>33.366787501123454</v>
      </c>
      <c r="I105" s="41">
        <v>22.169627610174061</v>
      </c>
      <c r="J105" s="41">
        <v>6.0681865843793998</v>
      </c>
      <c r="K105" s="41">
        <v>1.6267713232870966</v>
      </c>
      <c r="L105" s="41">
        <v>0</v>
      </c>
      <c r="M105" s="41">
        <v>2.8206357290511996</v>
      </c>
      <c r="N105" s="41">
        <v>0</v>
      </c>
      <c r="O105" s="41">
        <v>3.2385631684592111</v>
      </c>
      <c r="P105" s="41">
        <v>0</v>
      </c>
      <c r="Q105" s="21">
        <v>90.118038287546071</v>
      </c>
      <c r="R105" s="22" t="s">
        <v>198</v>
      </c>
      <c r="S105" s="23"/>
      <c r="T105" s="24"/>
      <c r="U105" s="25"/>
      <c r="V105" s="25" t="s">
        <v>70</v>
      </c>
      <c r="W105" s="26" t="s">
        <v>191</v>
      </c>
      <c r="X105" s="29"/>
    </row>
    <row r="106" spans="1:24">
      <c r="A106" s="100" t="s">
        <v>186</v>
      </c>
      <c r="B106" s="100" t="s">
        <v>342</v>
      </c>
      <c r="C106" s="100" t="s">
        <v>343</v>
      </c>
      <c r="D106" s="90" t="s">
        <v>348</v>
      </c>
      <c r="E106" s="89" t="s">
        <v>349</v>
      </c>
      <c r="F106" s="41">
        <v>0</v>
      </c>
      <c r="G106" s="41">
        <v>0</v>
      </c>
      <c r="H106" s="41">
        <v>0</v>
      </c>
      <c r="I106" s="41">
        <v>22.169627610174061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21">
        <v>22.169627610174061</v>
      </c>
      <c r="R106" s="28"/>
      <c r="S106" s="25"/>
      <c r="T106" s="25"/>
      <c r="U106" s="25"/>
      <c r="V106" s="25" t="s">
        <v>70</v>
      </c>
      <c r="W106" s="26" t="s">
        <v>191</v>
      </c>
      <c r="X106" s="29"/>
    </row>
    <row r="107" spans="1:24">
      <c r="A107" s="100" t="s">
        <v>186</v>
      </c>
      <c r="B107" s="100" t="s">
        <v>342</v>
      </c>
      <c r="C107" s="100" t="s">
        <v>343</v>
      </c>
      <c r="D107" s="90" t="s">
        <v>350</v>
      </c>
      <c r="E107" s="89" t="s">
        <v>351</v>
      </c>
      <c r="F107" s="41">
        <v>12.006051709158454</v>
      </c>
      <c r="G107" s="41">
        <v>8.8214146619131775</v>
      </c>
      <c r="H107" s="41">
        <v>33.366787501123454</v>
      </c>
      <c r="I107" s="41">
        <v>22.169627610174061</v>
      </c>
      <c r="J107" s="41">
        <v>6.0681865843793998</v>
      </c>
      <c r="K107" s="41">
        <v>1.6267713232870966</v>
      </c>
      <c r="L107" s="41">
        <v>0</v>
      </c>
      <c r="M107" s="41">
        <v>0</v>
      </c>
      <c r="N107" s="41">
        <v>0</v>
      </c>
      <c r="O107" s="41">
        <v>3.2385631684592111</v>
      </c>
      <c r="P107" s="41">
        <v>0</v>
      </c>
      <c r="Q107" s="21">
        <v>87.297402558494866</v>
      </c>
      <c r="R107" s="22" t="s">
        <v>198</v>
      </c>
      <c r="S107" s="23"/>
      <c r="T107" s="24"/>
      <c r="U107" s="25"/>
      <c r="V107" s="25" t="s">
        <v>70</v>
      </c>
      <c r="W107" s="26" t="s">
        <v>75</v>
      </c>
      <c r="X107" s="29"/>
    </row>
    <row r="108" spans="1:24">
      <c r="A108" s="100" t="s">
        <v>186</v>
      </c>
      <c r="B108" s="100" t="s">
        <v>342</v>
      </c>
      <c r="C108" s="100" t="s">
        <v>343</v>
      </c>
      <c r="D108" s="90" t="s">
        <v>352</v>
      </c>
      <c r="E108" s="89" t="s">
        <v>353</v>
      </c>
      <c r="F108" s="41">
        <v>12.006051709158454</v>
      </c>
      <c r="G108" s="41">
        <v>8.8214146619131775</v>
      </c>
      <c r="H108" s="41">
        <v>33.366787501123454</v>
      </c>
      <c r="I108" s="41">
        <v>22.169627610174061</v>
      </c>
      <c r="J108" s="41">
        <v>6.0681865843793998</v>
      </c>
      <c r="K108" s="41">
        <v>0</v>
      </c>
      <c r="L108" s="41">
        <v>0</v>
      </c>
      <c r="M108" s="41">
        <v>2.8206357290511996</v>
      </c>
      <c r="N108" s="41">
        <v>0</v>
      </c>
      <c r="O108" s="41">
        <v>3.2385631684592111</v>
      </c>
      <c r="P108" s="41">
        <v>4.9746846819856794</v>
      </c>
      <c r="Q108" s="21">
        <v>93.465951646244648</v>
      </c>
      <c r="R108" s="22"/>
      <c r="S108" s="23"/>
      <c r="T108" s="24"/>
      <c r="U108" s="25"/>
      <c r="V108" s="25" t="s">
        <v>70</v>
      </c>
      <c r="W108" s="26" t="s">
        <v>191</v>
      </c>
      <c r="X108" s="29"/>
    </row>
    <row r="109" spans="1:24">
      <c r="A109" s="100" t="s">
        <v>186</v>
      </c>
      <c r="B109" s="100" t="s">
        <v>342</v>
      </c>
      <c r="C109" s="100" t="s">
        <v>343</v>
      </c>
      <c r="D109" s="90" t="s">
        <v>354</v>
      </c>
      <c r="E109" s="89" t="s">
        <v>355</v>
      </c>
      <c r="F109" s="41">
        <v>0</v>
      </c>
      <c r="G109" s="41">
        <v>8.8214146619131775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21">
        <v>8.8214146619131775</v>
      </c>
      <c r="R109" s="22"/>
      <c r="S109" s="23"/>
      <c r="T109" s="24"/>
      <c r="U109" s="25"/>
      <c r="V109" s="25" t="s">
        <v>70</v>
      </c>
      <c r="W109" s="26" t="s">
        <v>191</v>
      </c>
      <c r="X109" s="29"/>
    </row>
    <row r="110" spans="1:24">
      <c r="A110" s="100" t="s">
        <v>186</v>
      </c>
      <c r="B110" s="100" t="s">
        <v>1394</v>
      </c>
      <c r="C110" s="100" t="s">
        <v>356</v>
      </c>
      <c r="D110" s="90" t="s">
        <v>357</v>
      </c>
      <c r="E110" s="89" t="s">
        <v>358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1.6267713232870966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21">
        <v>1.6267713232870966</v>
      </c>
      <c r="R110" s="22"/>
      <c r="S110" s="23"/>
      <c r="T110" s="24"/>
      <c r="U110" s="25"/>
      <c r="V110" s="25" t="s">
        <v>70</v>
      </c>
      <c r="W110" s="26"/>
      <c r="X110" s="29" t="s">
        <v>214</v>
      </c>
    </row>
    <row r="111" spans="1:24">
      <c r="A111" s="100" t="s">
        <v>186</v>
      </c>
      <c r="B111" s="100" t="s">
        <v>1394</v>
      </c>
      <c r="C111" s="100" t="s">
        <v>356</v>
      </c>
      <c r="D111" s="90" t="s">
        <v>359</v>
      </c>
      <c r="E111" s="89" t="s">
        <v>360</v>
      </c>
      <c r="F111" s="41">
        <v>12.006051709158454</v>
      </c>
      <c r="G111" s="41">
        <v>8.8214146619131775</v>
      </c>
      <c r="H111" s="41">
        <v>33.366787501123454</v>
      </c>
      <c r="I111" s="41">
        <v>22.169627610174061</v>
      </c>
      <c r="J111" s="41">
        <v>6.0681865843793998</v>
      </c>
      <c r="K111" s="41">
        <v>1.6267713232870966</v>
      </c>
      <c r="L111" s="41">
        <v>4.0489529344797628</v>
      </c>
      <c r="M111" s="41">
        <v>2.8206357290511996</v>
      </c>
      <c r="N111" s="41">
        <v>0.85682614817699732</v>
      </c>
      <c r="O111" s="41">
        <v>3.2385631684592111</v>
      </c>
      <c r="P111" s="41">
        <v>4.9746846819856794</v>
      </c>
      <c r="Q111" s="21">
        <v>99.998502052188499</v>
      </c>
      <c r="R111" s="22" t="s">
        <v>239</v>
      </c>
      <c r="S111" s="23"/>
      <c r="T111" s="24"/>
      <c r="U111" s="25"/>
      <c r="V111" s="25" t="s">
        <v>70</v>
      </c>
      <c r="W111" s="26"/>
      <c r="X111" s="29" t="s">
        <v>214</v>
      </c>
    </row>
    <row r="112" spans="1:24">
      <c r="A112" s="100" t="s">
        <v>186</v>
      </c>
      <c r="B112" s="100" t="s">
        <v>1394</v>
      </c>
      <c r="C112" s="100" t="s">
        <v>356</v>
      </c>
      <c r="D112" s="90" t="s">
        <v>361</v>
      </c>
      <c r="E112" s="89" t="s">
        <v>362</v>
      </c>
      <c r="F112" s="41">
        <v>12.006051709158454</v>
      </c>
      <c r="G112" s="41">
        <v>8.8214146619131775</v>
      </c>
      <c r="H112" s="41">
        <v>33.366787501123454</v>
      </c>
      <c r="I112" s="41">
        <v>22.169627610174061</v>
      </c>
      <c r="J112" s="41">
        <v>6.0681865843793998</v>
      </c>
      <c r="K112" s="41">
        <v>1.6267713232870966</v>
      </c>
      <c r="L112" s="41">
        <v>4.0489529344797628</v>
      </c>
      <c r="M112" s="41">
        <v>2.8206357290511996</v>
      </c>
      <c r="N112" s="41">
        <v>0.85682614817699732</v>
      </c>
      <c r="O112" s="41">
        <v>3.2385631684592111</v>
      </c>
      <c r="P112" s="41">
        <v>4.9746846819856794</v>
      </c>
      <c r="Q112" s="21">
        <v>99.998502052188499</v>
      </c>
      <c r="R112" s="22"/>
      <c r="S112" s="23"/>
      <c r="T112" s="24"/>
      <c r="U112" s="25"/>
      <c r="V112" s="25" t="s">
        <v>70</v>
      </c>
      <c r="W112" s="26"/>
      <c r="X112" s="29" t="s">
        <v>214</v>
      </c>
    </row>
    <row r="113" spans="1:24">
      <c r="A113" s="100" t="s">
        <v>186</v>
      </c>
      <c r="B113" s="100" t="s">
        <v>1394</v>
      </c>
      <c r="C113" s="100" t="s">
        <v>356</v>
      </c>
      <c r="D113" s="90" t="s">
        <v>363</v>
      </c>
      <c r="E113" s="89" t="s">
        <v>364</v>
      </c>
      <c r="F113" s="41">
        <v>0</v>
      </c>
      <c r="G113" s="41">
        <v>8.8214146619131775</v>
      </c>
      <c r="H113" s="41">
        <v>33.366787501123454</v>
      </c>
      <c r="I113" s="41">
        <v>22.169627610174061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21">
        <v>64.357829773210696</v>
      </c>
      <c r="R113" s="22"/>
      <c r="S113" s="23"/>
      <c r="T113" s="24"/>
      <c r="U113" s="25"/>
      <c r="V113" s="25"/>
      <c r="W113" s="26"/>
      <c r="X113" s="29" t="s">
        <v>214</v>
      </c>
    </row>
    <row r="114" spans="1:24">
      <c r="A114" s="100" t="s">
        <v>186</v>
      </c>
      <c r="B114" s="100" t="s">
        <v>1394</v>
      </c>
      <c r="C114" s="100" t="s">
        <v>356</v>
      </c>
      <c r="D114" s="90" t="s">
        <v>365</v>
      </c>
      <c r="E114" s="89" t="s">
        <v>366</v>
      </c>
      <c r="F114" s="41">
        <v>0</v>
      </c>
      <c r="G114" s="41">
        <v>0</v>
      </c>
      <c r="H114" s="41">
        <v>0</v>
      </c>
      <c r="I114" s="41">
        <v>22.169627610174061</v>
      </c>
      <c r="J114" s="41">
        <v>6.0681865843793998</v>
      </c>
      <c r="K114" s="41">
        <v>0</v>
      </c>
      <c r="L114" s="41">
        <v>4.0489529344797628</v>
      </c>
      <c r="M114" s="41">
        <v>0</v>
      </c>
      <c r="N114" s="41">
        <v>0</v>
      </c>
      <c r="O114" s="41">
        <v>0</v>
      </c>
      <c r="P114" s="41">
        <v>0</v>
      </c>
      <c r="Q114" s="21">
        <v>32.286767129033223</v>
      </c>
      <c r="R114" s="22"/>
      <c r="S114" s="23"/>
      <c r="T114" s="24"/>
      <c r="U114" s="25"/>
      <c r="V114" s="25" t="s">
        <v>70</v>
      </c>
      <c r="W114" s="26"/>
      <c r="X114" s="29" t="s">
        <v>214</v>
      </c>
    </row>
    <row r="115" spans="1:24">
      <c r="A115" s="100" t="s">
        <v>186</v>
      </c>
      <c r="B115" s="100" t="s">
        <v>1394</v>
      </c>
      <c r="C115" s="100" t="s">
        <v>356</v>
      </c>
      <c r="D115" s="90" t="s">
        <v>367</v>
      </c>
      <c r="E115" s="89" t="s">
        <v>368</v>
      </c>
      <c r="F115" s="41">
        <v>12.006051709158454</v>
      </c>
      <c r="G115" s="41">
        <v>8.8214146619131775</v>
      </c>
      <c r="H115" s="41">
        <v>33.366787501123454</v>
      </c>
      <c r="I115" s="41">
        <v>22.169627610174061</v>
      </c>
      <c r="J115" s="41">
        <v>6.0681865843793998</v>
      </c>
      <c r="K115" s="41">
        <v>1.6267713232870966</v>
      </c>
      <c r="L115" s="41">
        <v>4.0489529344797628</v>
      </c>
      <c r="M115" s="41">
        <v>2.8206357290511996</v>
      </c>
      <c r="N115" s="41">
        <v>0.85682614817699732</v>
      </c>
      <c r="O115" s="41">
        <v>3.2385631684592111</v>
      </c>
      <c r="P115" s="41">
        <v>4.9746846819856794</v>
      </c>
      <c r="Q115" s="21">
        <v>99.998502052188499</v>
      </c>
      <c r="R115" s="22" t="s">
        <v>229</v>
      </c>
      <c r="S115" s="23"/>
      <c r="T115" s="24"/>
      <c r="U115" s="25"/>
      <c r="V115" s="25" t="s">
        <v>70</v>
      </c>
      <c r="W115" s="26"/>
      <c r="X115" s="29" t="s">
        <v>214</v>
      </c>
    </row>
    <row r="116" spans="1:24">
      <c r="A116" s="100" t="s">
        <v>186</v>
      </c>
      <c r="B116" s="100" t="s">
        <v>1394</v>
      </c>
      <c r="C116" s="100" t="s">
        <v>356</v>
      </c>
      <c r="D116" s="90" t="s">
        <v>369</v>
      </c>
      <c r="E116" s="89" t="s">
        <v>370</v>
      </c>
      <c r="F116" s="41">
        <v>12.006051709158454</v>
      </c>
      <c r="G116" s="41">
        <v>8.8214146619131775</v>
      </c>
      <c r="H116" s="41">
        <v>33.366787501123454</v>
      </c>
      <c r="I116" s="41">
        <v>22.169627610174061</v>
      </c>
      <c r="J116" s="41">
        <v>6.0681865843793998</v>
      </c>
      <c r="K116" s="41">
        <v>0</v>
      </c>
      <c r="L116" s="41">
        <v>0</v>
      </c>
      <c r="M116" s="41">
        <v>2.8206357290511996</v>
      </c>
      <c r="N116" s="41">
        <v>0</v>
      </c>
      <c r="O116" s="41">
        <v>3.2385631684592111</v>
      </c>
      <c r="P116" s="41">
        <v>0</v>
      </c>
      <c r="Q116" s="21">
        <v>88.491266964258969</v>
      </c>
      <c r="R116" s="22"/>
      <c r="S116" s="23"/>
      <c r="T116" s="24"/>
      <c r="U116" s="27" t="s">
        <v>166</v>
      </c>
      <c r="V116" s="25" t="s">
        <v>70</v>
      </c>
      <c r="W116" s="26"/>
      <c r="X116" s="29" t="s">
        <v>214</v>
      </c>
    </row>
    <row r="117" spans="1:24">
      <c r="A117" s="100" t="s">
        <v>186</v>
      </c>
      <c r="B117" s="100" t="s">
        <v>1394</v>
      </c>
      <c r="C117" s="100" t="s">
        <v>356</v>
      </c>
      <c r="D117" s="90" t="s">
        <v>371</v>
      </c>
      <c r="E117" s="89" t="s">
        <v>372</v>
      </c>
      <c r="F117" s="41">
        <v>12.006051709158454</v>
      </c>
      <c r="G117" s="41">
        <v>8.8214146619131775</v>
      </c>
      <c r="H117" s="41">
        <v>33.366787501123454</v>
      </c>
      <c r="I117" s="41">
        <v>22.169627610174061</v>
      </c>
      <c r="J117" s="41">
        <v>6.0681865843793998</v>
      </c>
      <c r="K117" s="41">
        <v>1.6267713232870966</v>
      </c>
      <c r="L117" s="41">
        <v>4.0489529344797628</v>
      </c>
      <c r="M117" s="41">
        <v>2.8206357290511996</v>
      </c>
      <c r="N117" s="41">
        <v>0.85682614817699732</v>
      </c>
      <c r="O117" s="41">
        <v>3.2385631684592111</v>
      </c>
      <c r="P117" s="41">
        <v>0</v>
      </c>
      <c r="Q117" s="21">
        <v>95.023817370202821</v>
      </c>
      <c r="R117" s="22" t="s">
        <v>198</v>
      </c>
      <c r="S117" s="23"/>
      <c r="T117" s="24"/>
      <c r="U117" s="25"/>
      <c r="V117" s="25" t="s">
        <v>70</v>
      </c>
      <c r="W117" s="26"/>
      <c r="X117" s="29" t="s">
        <v>214</v>
      </c>
    </row>
    <row r="118" spans="1:24">
      <c r="A118" s="100" t="s">
        <v>186</v>
      </c>
      <c r="B118" s="100" t="s">
        <v>1394</v>
      </c>
      <c r="C118" s="100" t="s">
        <v>356</v>
      </c>
      <c r="D118" s="90" t="s">
        <v>373</v>
      </c>
      <c r="E118" s="89" t="s">
        <v>374</v>
      </c>
      <c r="F118" s="41">
        <v>12.006051709158454</v>
      </c>
      <c r="G118" s="41">
        <v>8.8214146619131775</v>
      </c>
      <c r="H118" s="41">
        <v>33.366787501123454</v>
      </c>
      <c r="I118" s="41">
        <v>22.169627610174061</v>
      </c>
      <c r="J118" s="41">
        <v>6.0681865843793998</v>
      </c>
      <c r="K118" s="41">
        <v>0</v>
      </c>
      <c r="L118" s="41">
        <v>4.0489529344797628</v>
      </c>
      <c r="M118" s="41">
        <v>0</v>
      </c>
      <c r="N118" s="41">
        <v>0</v>
      </c>
      <c r="O118" s="41">
        <v>3.2385631684592111</v>
      </c>
      <c r="P118" s="41">
        <v>0</v>
      </c>
      <c r="Q118" s="21">
        <v>89.719584169687522</v>
      </c>
      <c r="R118" s="22"/>
      <c r="S118" s="23" t="s">
        <v>69</v>
      </c>
      <c r="T118" s="24"/>
      <c r="U118" s="27" t="s">
        <v>166</v>
      </c>
      <c r="V118" s="27" t="s">
        <v>166</v>
      </c>
      <c r="W118" s="26"/>
      <c r="X118" s="29" t="s">
        <v>214</v>
      </c>
    </row>
    <row r="119" spans="1:24">
      <c r="A119" s="100" t="s">
        <v>186</v>
      </c>
      <c r="B119" s="100" t="s">
        <v>375</v>
      </c>
      <c r="C119" s="100" t="s">
        <v>376</v>
      </c>
      <c r="D119" s="90" t="s">
        <v>377</v>
      </c>
      <c r="E119" s="89" t="s">
        <v>378</v>
      </c>
      <c r="F119" s="41">
        <v>0</v>
      </c>
      <c r="G119" s="41">
        <v>0</v>
      </c>
      <c r="H119" s="41">
        <v>0</v>
      </c>
      <c r="I119" s="41">
        <v>0</v>
      </c>
      <c r="J119" s="41">
        <v>6.0681865843793998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21">
        <v>6.0681865843793998</v>
      </c>
      <c r="R119" s="22"/>
      <c r="S119" s="23"/>
      <c r="T119" s="24" t="s">
        <v>92</v>
      </c>
      <c r="U119" s="27" t="s">
        <v>78</v>
      </c>
      <c r="V119" s="25" t="s">
        <v>70</v>
      </c>
      <c r="W119" s="26"/>
      <c r="X119" s="29"/>
    </row>
    <row r="120" spans="1:24">
      <c r="A120" s="100" t="s">
        <v>186</v>
      </c>
      <c r="B120" s="100" t="s">
        <v>375</v>
      </c>
      <c r="C120" s="100" t="s">
        <v>376</v>
      </c>
      <c r="D120" s="90" t="s">
        <v>379</v>
      </c>
      <c r="E120" s="89" t="s">
        <v>380</v>
      </c>
      <c r="F120" s="41">
        <v>12.006051709158454</v>
      </c>
      <c r="G120" s="41">
        <v>8.8214146619131775</v>
      </c>
      <c r="H120" s="41">
        <v>33.366787501123454</v>
      </c>
      <c r="I120" s="41">
        <v>22.169627610174061</v>
      </c>
      <c r="J120" s="41">
        <v>6.0681865843793998</v>
      </c>
      <c r="K120" s="41">
        <v>1.6267713232870966</v>
      </c>
      <c r="L120" s="41">
        <v>4.0489529344797628</v>
      </c>
      <c r="M120" s="41">
        <v>0</v>
      </c>
      <c r="N120" s="41">
        <v>0</v>
      </c>
      <c r="O120" s="41">
        <v>0</v>
      </c>
      <c r="P120" s="41">
        <v>0</v>
      </c>
      <c r="Q120" s="21">
        <v>88.107792324515415</v>
      </c>
      <c r="R120" s="22"/>
      <c r="S120" s="23"/>
      <c r="T120" s="24"/>
      <c r="U120" s="25"/>
      <c r="V120" s="25" t="s">
        <v>70</v>
      </c>
      <c r="W120" s="26"/>
      <c r="X120" s="29"/>
    </row>
    <row r="121" spans="1:24">
      <c r="A121" s="100" t="s">
        <v>186</v>
      </c>
      <c r="B121" s="100" t="s">
        <v>375</v>
      </c>
      <c r="C121" s="100" t="s">
        <v>376</v>
      </c>
      <c r="D121" s="90" t="s">
        <v>381</v>
      </c>
      <c r="E121" s="89" t="s">
        <v>382</v>
      </c>
      <c r="F121" s="41">
        <v>12.006051709158454</v>
      </c>
      <c r="G121" s="41">
        <v>8.8214146619131775</v>
      </c>
      <c r="H121" s="41">
        <v>0</v>
      </c>
      <c r="I121" s="41">
        <v>22.169627610174061</v>
      </c>
      <c r="J121" s="41">
        <v>6.0681865843793998</v>
      </c>
      <c r="K121" s="41">
        <v>1.6267713232870966</v>
      </c>
      <c r="L121" s="41">
        <v>4.0489529344797628</v>
      </c>
      <c r="M121" s="41">
        <v>0</v>
      </c>
      <c r="N121" s="41">
        <v>0</v>
      </c>
      <c r="O121" s="41">
        <v>0</v>
      </c>
      <c r="P121" s="41">
        <v>0</v>
      </c>
      <c r="Q121" s="21">
        <v>54.741004823391947</v>
      </c>
      <c r="R121" s="22" t="s">
        <v>198</v>
      </c>
      <c r="S121" s="23"/>
      <c r="T121" s="24"/>
      <c r="U121" s="25"/>
      <c r="V121" s="25" t="s">
        <v>70</v>
      </c>
      <c r="W121" s="26"/>
      <c r="X121" s="29"/>
    </row>
    <row r="122" spans="1:24">
      <c r="A122" s="100" t="s">
        <v>186</v>
      </c>
      <c r="B122" s="100" t="s">
        <v>375</v>
      </c>
      <c r="C122" s="100" t="s">
        <v>376</v>
      </c>
      <c r="D122" s="90" t="s">
        <v>383</v>
      </c>
      <c r="E122" s="89" t="s">
        <v>384</v>
      </c>
      <c r="F122" s="41">
        <v>12.006051709158454</v>
      </c>
      <c r="G122" s="41">
        <v>8.8214146619131775</v>
      </c>
      <c r="H122" s="41">
        <v>33.366787501123454</v>
      </c>
      <c r="I122" s="41">
        <v>22.169627610174061</v>
      </c>
      <c r="J122" s="41">
        <v>6.0681865843793998</v>
      </c>
      <c r="K122" s="41">
        <v>1.6267713232870966</v>
      </c>
      <c r="L122" s="41">
        <v>4.0489529344797628</v>
      </c>
      <c r="M122" s="41">
        <v>2.8206357290511996</v>
      </c>
      <c r="N122" s="41">
        <v>0.85682614817699732</v>
      </c>
      <c r="O122" s="41">
        <v>3.2385631684592111</v>
      </c>
      <c r="P122" s="41">
        <v>4.9746846819856794</v>
      </c>
      <c r="Q122" s="21">
        <v>99.998502052188499</v>
      </c>
      <c r="R122" s="22" t="s">
        <v>198</v>
      </c>
      <c r="S122" s="30"/>
      <c r="T122" s="31"/>
      <c r="U122" s="32"/>
      <c r="V122" s="32" t="s">
        <v>70</v>
      </c>
      <c r="W122" s="33"/>
      <c r="X122" s="29"/>
    </row>
    <row r="123" spans="1:24">
      <c r="A123" s="100" t="s">
        <v>186</v>
      </c>
      <c r="B123" s="100" t="s">
        <v>375</v>
      </c>
      <c r="C123" s="100" t="s">
        <v>376</v>
      </c>
      <c r="D123" s="90" t="s">
        <v>385</v>
      </c>
      <c r="E123" s="89" t="s">
        <v>386</v>
      </c>
      <c r="F123" s="41">
        <v>12.006051709158454</v>
      </c>
      <c r="G123" s="41">
        <v>8.8214146619131775</v>
      </c>
      <c r="H123" s="41">
        <v>33.366787501123454</v>
      </c>
      <c r="I123" s="41">
        <v>22.169627610174061</v>
      </c>
      <c r="J123" s="41">
        <v>6.0681865843793998</v>
      </c>
      <c r="K123" s="41">
        <v>1.6267713232870966</v>
      </c>
      <c r="L123" s="41">
        <v>4.0489529344797628</v>
      </c>
      <c r="M123" s="41">
        <v>2.8206357290511996</v>
      </c>
      <c r="N123" s="41">
        <v>0.85682614817699732</v>
      </c>
      <c r="O123" s="41">
        <v>3.2385631684592111</v>
      </c>
      <c r="P123" s="41">
        <v>4.9746846819856794</v>
      </c>
      <c r="Q123" s="21">
        <v>99.998502052188499</v>
      </c>
      <c r="R123" s="22" t="s">
        <v>239</v>
      </c>
      <c r="S123" s="23"/>
      <c r="T123" s="24"/>
      <c r="U123" s="32"/>
      <c r="V123" s="32" t="s">
        <v>70</v>
      </c>
      <c r="W123" s="26"/>
      <c r="X123" s="29"/>
    </row>
    <row r="124" spans="1:24">
      <c r="A124" s="100" t="s">
        <v>186</v>
      </c>
      <c r="B124" s="100" t="s">
        <v>375</v>
      </c>
      <c r="C124" s="100" t="s">
        <v>376</v>
      </c>
      <c r="D124" s="90" t="s">
        <v>387</v>
      </c>
      <c r="E124" s="89" t="s">
        <v>388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0.85682614817699732</v>
      </c>
      <c r="O124" s="41">
        <v>0</v>
      </c>
      <c r="P124" s="41">
        <v>0</v>
      </c>
      <c r="Q124" s="21">
        <v>0.85682614817699732</v>
      </c>
      <c r="R124" s="22" t="s">
        <v>198</v>
      </c>
      <c r="S124" s="23"/>
      <c r="T124" s="24"/>
      <c r="U124" s="32"/>
      <c r="V124" s="32" t="s">
        <v>70</v>
      </c>
      <c r="W124" s="26"/>
      <c r="X124" s="29"/>
    </row>
    <row r="125" spans="1:24">
      <c r="A125" s="100" t="s">
        <v>186</v>
      </c>
      <c r="B125" s="100" t="s">
        <v>375</v>
      </c>
      <c r="C125" s="99" t="s">
        <v>389</v>
      </c>
      <c r="D125" s="90" t="s">
        <v>390</v>
      </c>
      <c r="E125" s="89" t="s">
        <v>391</v>
      </c>
      <c r="F125" s="41">
        <v>0</v>
      </c>
      <c r="G125" s="41">
        <v>0</v>
      </c>
      <c r="H125" s="41">
        <v>0</v>
      </c>
      <c r="I125" s="41">
        <v>0</v>
      </c>
      <c r="J125" s="41">
        <v>6.0681865843793998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21">
        <v>6.0681865843793998</v>
      </c>
      <c r="R125" s="22"/>
      <c r="S125" s="23" t="s">
        <v>173</v>
      </c>
      <c r="T125" s="24"/>
      <c r="U125" s="32"/>
      <c r="V125" s="32" t="s">
        <v>70</v>
      </c>
      <c r="W125" s="26"/>
      <c r="X125" s="29"/>
    </row>
    <row r="126" spans="1:24">
      <c r="A126" s="100" t="s">
        <v>186</v>
      </c>
      <c r="B126" s="100" t="s">
        <v>375</v>
      </c>
      <c r="C126" s="99" t="s">
        <v>392</v>
      </c>
      <c r="D126" s="90" t="s">
        <v>393</v>
      </c>
      <c r="E126" s="89" t="s">
        <v>394</v>
      </c>
      <c r="F126" s="41">
        <v>0</v>
      </c>
      <c r="G126" s="41">
        <v>0</v>
      </c>
      <c r="H126" s="41">
        <v>0</v>
      </c>
      <c r="I126" s="41">
        <v>0</v>
      </c>
      <c r="J126" s="41">
        <v>6.0681865843793998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21">
        <v>6.0681865843793998</v>
      </c>
      <c r="R126" s="22"/>
      <c r="S126" s="23"/>
      <c r="T126" s="24"/>
      <c r="U126" s="25"/>
      <c r="V126" s="25" t="s">
        <v>70</v>
      </c>
      <c r="W126" s="26"/>
      <c r="X126" s="29"/>
    </row>
    <row r="127" spans="1:24">
      <c r="A127" s="100" t="s">
        <v>186</v>
      </c>
      <c r="B127" s="100" t="s">
        <v>375</v>
      </c>
      <c r="C127" s="99" t="s">
        <v>395</v>
      </c>
      <c r="D127" s="90" t="s">
        <v>396</v>
      </c>
      <c r="E127" s="89" t="s">
        <v>397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2.8206357290511996</v>
      </c>
      <c r="N127" s="41">
        <v>0</v>
      </c>
      <c r="O127" s="41">
        <v>0</v>
      </c>
      <c r="P127" s="41">
        <v>0</v>
      </c>
      <c r="Q127" s="21">
        <v>2.8206357290511996</v>
      </c>
      <c r="R127" s="22"/>
      <c r="S127" s="23"/>
      <c r="T127" s="24" t="s">
        <v>69</v>
      </c>
      <c r="U127" s="25"/>
      <c r="V127" s="25" t="s">
        <v>70</v>
      </c>
      <c r="W127" s="26"/>
      <c r="X127" s="29"/>
    </row>
    <row r="128" spans="1:24">
      <c r="A128" s="100" t="s">
        <v>186</v>
      </c>
      <c r="B128" s="100" t="s">
        <v>375</v>
      </c>
      <c r="C128" s="100" t="s">
        <v>398</v>
      </c>
      <c r="D128" s="90" t="s">
        <v>399</v>
      </c>
      <c r="E128" s="89" t="s">
        <v>400</v>
      </c>
      <c r="F128" s="41">
        <v>12.006051709158454</v>
      </c>
      <c r="G128" s="41">
        <v>8.8214146619131775</v>
      </c>
      <c r="H128" s="41">
        <v>33.366787501123454</v>
      </c>
      <c r="I128" s="41">
        <v>22.169627610174061</v>
      </c>
      <c r="J128" s="41">
        <v>6.0681865843793998</v>
      </c>
      <c r="K128" s="41">
        <v>1.6267713232870966</v>
      </c>
      <c r="L128" s="41">
        <v>4.0489529344797628</v>
      </c>
      <c r="M128" s="41">
        <v>2.8206357290511996</v>
      </c>
      <c r="N128" s="41">
        <v>0.85682614817699732</v>
      </c>
      <c r="O128" s="41">
        <v>3.2385631684592111</v>
      </c>
      <c r="P128" s="41">
        <v>4.9746846819856794</v>
      </c>
      <c r="Q128" s="21">
        <v>99.998502052188499</v>
      </c>
      <c r="R128" s="22"/>
      <c r="S128" s="23"/>
      <c r="T128" s="24"/>
      <c r="U128" s="25"/>
      <c r="V128" s="25" t="s">
        <v>70</v>
      </c>
      <c r="W128" s="26"/>
      <c r="X128" s="29"/>
    </row>
    <row r="129" spans="1:24">
      <c r="A129" s="100" t="s">
        <v>186</v>
      </c>
      <c r="B129" s="100" t="s">
        <v>375</v>
      </c>
      <c r="C129" s="100" t="s">
        <v>398</v>
      </c>
      <c r="D129" s="90" t="s">
        <v>401</v>
      </c>
      <c r="E129" s="89" t="s">
        <v>402</v>
      </c>
      <c r="F129" s="41">
        <v>12.006051709158454</v>
      </c>
      <c r="G129" s="41">
        <v>8.8214146619131775</v>
      </c>
      <c r="H129" s="41">
        <v>33.366787501123454</v>
      </c>
      <c r="I129" s="41">
        <v>22.169627610174061</v>
      </c>
      <c r="J129" s="41">
        <v>6.0681865843793998</v>
      </c>
      <c r="K129" s="41">
        <v>1.6267713232870966</v>
      </c>
      <c r="L129" s="41">
        <v>4.0489529344797628</v>
      </c>
      <c r="M129" s="41">
        <v>2.8206357290511996</v>
      </c>
      <c r="N129" s="41">
        <v>0.85682614817699732</v>
      </c>
      <c r="O129" s="41">
        <v>3.2385631684592111</v>
      </c>
      <c r="P129" s="41">
        <v>4.9746846819856794</v>
      </c>
      <c r="Q129" s="21">
        <v>99.998502052188499</v>
      </c>
      <c r="R129" s="22"/>
      <c r="S129" s="23"/>
      <c r="T129" s="24"/>
      <c r="U129" s="25"/>
      <c r="V129" s="25" t="s">
        <v>70</v>
      </c>
      <c r="W129" s="26"/>
      <c r="X129" s="29"/>
    </row>
    <row r="130" spans="1:24">
      <c r="A130" s="100" t="s">
        <v>186</v>
      </c>
      <c r="B130" s="100" t="s">
        <v>375</v>
      </c>
      <c r="C130" s="99" t="s">
        <v>403</v>
      </c>
      <c r="D130" s="90" t="s">
        <v>404</v>
      </c>
      <c r="E130" s="89" t="s">
        <v>405</v>
      </c>
      <c r="F130" s="41">
        <v>12.006051709158454</v>
      </c>
      <c r="G130" s="41">
        <v>8.8214146619131775</v>
      </c>
      <c r="H130" s="41">
        <v>33.366787501123454</v>
      </c>
      <c r="I130" s="41">
        <v>22.169627610174061</v>
      </c>
      <c r="J130" s="41">
        <v>6.0681865843793998</v>
      </c>
      <c r="K130" s="41">
        <v>1.6267713232870966</v>
      </c>
      <c r="L130" s="41">
        <v>4.0489529344797628</v>
      </c>
      <c r="M130" s="41">
        <v>2.8206357290511996</v>
      </c>
      <c r="N130" s="41">
        <v>0</v>
      </c>
      <c r="O130" s="41">
        <v>3.2385631684592111</v>
      </c>
      <c r="P130" s="41">
        <v>4.9746846819856794</v>
      </c>
      <c r="Q130" s="21">
        <v>99.141675904011507</v>
      </c>
      <c r="R130" s="22"/>
      <c r="S130" s="23" t="s">
        <v>69</v>
      </c>
      <c r="T130" s="24"/>
      <c r="U130" s="25"/>
      <c r="V130" s="25" t="s">
        <v>70</v>
      </c>
      <c r="W130" s="26"/>
      <c r="X130" s="29"/>
    </row>
    <row r="131" spans="1:24">
      <c r="A131" s="100" t="s">
        <v>186</v>
      </c>
      <c r="B131" s="100" t="s">
        <v>375</v>
      </c>
      <c r="C131" s="100" t="s">
        <v>406</v>
      </c>
      <c r="D131" s="90" t="s">
        <v>407</v>
      </c>
      <c r="E131" s="89" t="s">
        <v>408</v>
      </c>
      <c r="F131" s="41">
        <v>12.006051709158454</v>
      </c>
      <c r="G131" s="41">
        <v>8.8214146619131775</v>
      </c>
      <c r="H131" s="41">
        <v>33.366787501123454</v>
      </c>
      <c r="I131" s="41">
        <v>22.169627610174061</v>
      </c>
      <c r="J131" s="41">
        <v>6.0681865843793998</v>
      </c>
      <c r="K131" s="41">
        <v>1.6267713232870966</v>
      </c>
      <c r="L131" s="41">
        <v>4.0489529344797628</v>
      </c>
      <c r="M131" s="41">
        <v>2.8206357290511996</v>
      </c>
      <c r="N131" s="41">
        <v>0</v>
      </c>
      <c r="O131" s="41">
        <v>3.2385631684592111</v>
      </c>
      <c r="P131" s="41">
        <v>4.9746846819856794</v>
      </c>
      <c r="Q131" s="21">
        <v>99.141675904011507</v>
      </c>
      <c r="R131" s="22" t="s">
        <v>198</v>
      </c>
      <c r="S131" s="23"/>
      <c r="T131" s="24"/>
      <c r="U131" s="25"/>
      <c r="V131" s="25" t="s">
        <v>70</v>
      </c>
      <c r="W131" s="26"/>
      <c r="X131" s="29"/>
    </row>
    <row r="132" spans="1:24">
      <c r="A132" s="100" t="s">
        <v>186</v>
      </c>
      <c r="B132" s="100" t="s">
        <v>375</v>
      </c>
      <c r="C132" s="100" t="s">
        <v>406</v>
      </c>
      <c r="D132" s="90" t="s">
        <v>409</v>
      </c>
      <c r="E132" s="89" t="s">
        <v>410</v>
      </c>
      <c r="F132" s="41">
        <v>12.006051709158454</v>
      </c>
      <c r="G132" s="41">
        <v>8.8214146619131775</v>
      </c>
      <c r="H132" s="41">
        <v>33.366787501123454</v>
      </c>
      <c r="I132" s="41">
        <v>22.169627610174061</v>
      </c>
      <c r="J132" s="41">
        <v>6.0681865843793998</v>
      </c>
      <c r="K132" s="41">
        <v>1.6267713232870966</v>
      </c>
      <c r="L132" s="41">
        <v>4.0489529344797628</v>
      </c>
      <c r="M132" s="41">
        <v>2.8206357290511996</v>
      </c>
      <c r="N132" s="41">
        <v>0.85682614817699732</v>
      </c>
      <c r="O132" s="41">
        <v>3.2385631684592111</v>
      </c>
      <c r="P132" s="41">
        <v>4.9746846819856794</v>
      </c>
      <c r="Q132" s="21">
        <v>99.998502052188499</v>
      </c>
      <c r="R132" s="22"/>
      <c r="S132" s="23"/>
      <c r="T132" s="24"/>
      <c r="U132" s="25"/>
      <c r="V132" s="25" t="s">
        <v>70</v>
      </c>
      <c r="W132" s="26"/>
      <c r="X132" s="29"/>
    </row>
    <row r="133" spans="1:24">
      <c r="A133" s="100" t="s">
        <v>186</v>
      </c>
      <c r="B133" s="100" t="s">
        <v>375</v>
      </c>
      <c r="C133" s="100" t="s">
        <v>406</v>
      </c>
      <c r="D133" s="90" t="s">
        <v>411</v>
      </c>
      <c r="E133" s="89" t="s">
        <v>412</v>
      </c>
      <c r="F133" s="41">
        <v>0</v>
      </c>
      <c r="G133" s="41">
        <v>8.8214146619131775</v>
      </c>
      <c r="H133" s="41">
        <v>33.366787501123454</v>
      </c>
      <c r="I133" s="41">
        <v>22.169627610174061</v>
      </c>
      <c r="J133" s="41">
        <v>6.0681865843793998</v>
      </c>
      <c r="K133" s="41">
        <v>1.6267713232870966</v>
      </c>
      <c r="L133" s="41">
        <v>0</v>
      </c>
      <c r="M133" s="41">
        <v>2.8206357290511996</v>
      </c>
      <c r="N133" s="41">
        <v>0</v>
      </c>
      <c r="O133" s="41">
        <v>3.2385631684592111</v>
      </c>
      <c r="P133" s="41">
        <v>0</v>
      </c>
      <c r="Q133" s="21">
        <v>78.111986578387615</v>
      </c>
      <c r="R133" s="22" t="s">
        <v>198</v>
      </c>
      <c r="S133" s="23"/>
      <c r="T133" s="24"/>
      <c r="U133" s="25"/>
      <c r="V133" s="25" t="s">
        <v>70</v>
      </c>
      <c r="W133" s="26"/>
      <c r="X133" s="29"/>
    </row>
    <row r="134" spans="1:24">
      <c r="A134" s="100" t="s">
        <v>186</v>
      </c>
      <c r="B134" s="100" t="s">
        <v>375</v>
      </c>
      <c r="C134" s="100" t="s">
        <v>406</v>
      </c>
      <c r="D134" s="90" t="s">
        <v>413</v>
      </c>
      <c r="E134" s="89" t="s">
        <v>414</v>
      </c>
      <c r="F134" s="41">
        <v>0</v>
      </c>
      <c r="G134" s="41">
        <v>8.8214146619131775</v>
      </c>
      <c r="H134" s="41">
        <v>33.366787501123454</v>
      </c>
      <c r="I134" s="41">
        <v>22.169627610174061</v>
      </c>
      <c r="J134" s="41">
        <v>6.0681865843793998</v>
      </c>
      <c r="K134" s="41">
        <v>0</v>
      </c>
      <c r="L134" s="41">
        <v>0</v>
      </c>
      <c r="M134" s="41">
        <v>2.8206357290511996</v>
      </c>
      <c r="N134" s="41">
        <v>0</v>
      </c>
      <c r="O134" s="41">
        <v>0</v>
      </c>
      <c r="P134" s="41">
        <v>4.9746846819856794</v>
      </c>
      <c r="Q134" s="21">
        <v>78.221336768626983</v>
      </c>
      <c r="R134" s="22" t="s">
        <v>198</v>
      </c>
      <c r="S134" s="23"/>
      <c r="T134" s="24"/>
      <c r="U134" s="25"/>
      <c r="V134" s="25" t="s">
        <v>70</v>
      </c>
      <c r="W134" s="26"/>
      <c r="X134" s="29"/>
    </row>
    <row r="135" spans="1:24">
      <c r="A135" s="100" t="s">
        <v>186</v>
      </c>
      <c r="B135" s="100" t="s">
        <v>375</v>
      </c>
      <c r="C135" s="100" t="s">
        <v>406</v>
      </c>
      <c r="D135" s="90" t="s">
        <v>415</v>
      </c>
      <c r="E135" s="89" t="s">
        <v>416</v>
      </c>
      <c r="F135" s="41">
        <v>12.006051709158454</v>
      </c>
      <c r="G135" s="41">
        <v>8.8214146619131775</v>
      </c>
      <c r="H135" s="41">
        <v>33.366787501123454</v>
      </c>
      <c r="I135" s="41">
        <v>22.169627610174061</v>
      </c>
      <c r="J135" s="41">
        <v>6.0681865843793998</v>
      </c>
      <c r="K135" s="41">
        <v>0</v>
      </c>
      <c r="L135" s="41">
        <v>4.0489529344797628</v>
      </c>
      <c r="M135" s="41">
        <v>2.8206357290511996</v>
      </c>
      <c r="N135" s="41">
        <v>0</v>
      </c>
      <c r="O135" s="41">
        <v>3.2385631684592111</v>
      </c>
      <c r="P135" s="41">
        <v>0</v>
      </c>
      <c r="Q135" s="21">
        <v>92.540219898738727</v>
      </c>
      <c r="R135" s="22" t="s">
        <v>198</v>
      </c>
      <c r="S135" s="23"/>
      <c r="T135" s="24"/>
      <c r="U135" s="25"/>
      <c r="V135" s="25" t="s">
        <v>70</v>
      </c>
      <c r="W135" s="26"/>
      <c r="X135" s="29"/>
    </row>
    <row r="136" spans="1:24">
      <c r="A136" s="100" t="s">
        <v>186</v>
      </c>
      <c r="B136" s="100" t="s">
        <v>375</v>
      </c>
      <c r="C136" s="100" t="s">
        <v>406</v>
      </c>
      <c r="D136" s="90" t="s">
        <v>417</v>
      </c>
      <c r="E136" s="89" t="s">
        <v>418</v>
      </c>
      <c r="F136" s="41">
        <v>12.006051709158454</v>
      </c>
      <c r="G136" s="41">
        <v>8.8214146619131775</v>
      </c>
      <c r="H136" s="41">
        <v>33.366787501123454</v>
      </c>
      <c r="I136" s="41">
        <v>22.169627610174061</v>
      </c>
      <c r="J136" s="41">
        <v>6.0681865843793998</v>
      </c>
      <c r="K136" s="41">
        <v>1.6267713232870966</v>
      </c>
      <c r="L136" s="41">
        <v>4.0489529344797628</v>
      </c>
      <c r="M136" s="41">
        <v>2.8206357290511996</v>
      </c>
      <c r="N136" s="41">
        <v>0.85682614817699732</v>
      </c>
      <c r="O136" s="41">
        <v>3.2385631684592111</v>
      </c>
      <c r="P136" s="41">
        <v>4.9746846819856794</v>
      </c>
      <c r="Q136" s="21">
        <v>99.998502052188499</v>
      </c>
      <c r="R136" s="22" t="s">
        <v>198</v>
      </c>
      <c r="S136" s="23"/>
      <c r="T136" s="24"/>
      <c r="U136" s="25"/>
      <c r="V136" s="25" t="s">
        <v>70</v>
      </c>
      <c r="W136" s="26"/>
      <c r="X136" s="29"/>
    </row>
    <row r="137" spans="1:24">
      <c r="A137" s="100" t="s">
        <v>186</v>
      </c>
      <c r="B137" s="100" t="s">
        <v>375</v>
      </c>
      <c r="C137" s="100" t="s">
        <v>406</v>
      </c>
      <c r="D137" s="90" t="s">
        <v>419</v>
      </c>
      <c r="E137" s="89" t="s">
        <v>420</v>
      </c>
      <c r="F137" s="41">
        <v>0</v>
      </c>
      <c r="G137" s="41">
        <v>8.8214146619131775</v>
      </c>
      <c r="H137" s="41">
        <v>0</v>
      </c>
      <c r="I137" s="41">
        <v>22.169627610174061</v>
      </c>
      <c r="J137" s="41">
        <v>0</v>
      </c>
      <c r="K137" s="41">
        <v>0</v>
      </c>
      <c r="L137" s="41">
        <v>4.0489529344797628</v>
      </c>
      <c r="M137" s="41">
        <v>0</v>
      </c>
      <c r="N137" s="41">
        <v>0</v>
      </c>
      <c r="O137" s="41">
        <v>0</v>
      </c>
      <c r="P137" s="41">
        <v>0</v>
      </c>
      <c r="Q137" s="21">
        <v>35.039995206566999</v>
      </c>
      <c r="R137" s="28"/>
      <c r="S137" s="25"/>
      <c r="T137" s="25"/>
      <c r="U137" s="25"/>
      <c r="V137" s="25" t="s">
        <v>70</v>
      </c>
      <c r="W137" s="25"/>
      <c r="X137" s="29"/>
    </row>
    <row r="138" spans="1:24">
      <c r="A138" s="100" t="s">
        <v>186</v>
      </c>
      <c r="B138" s="100" t="s">
        <v>375</v>
      </c>
      <c r="C138" s="100" t="s">
        <v>421</v>
      </c>
      <c r="D138" s="90" t="s">
        <v>422</v>
      </c>
      <c r="E138" s="89" t="s">
        <v>423</v>
      </c>
      <c r="F138" s="41">
        <v>0</v>
      </c>
      <c r="G138" s="41">
        <v>0</v>
      </c>
      <c r="H138" s="41">
        <v>33.366787501123454</v>
      </c>
      <c r="I138" s="41">
        <v>0</v>
      </c>
      <c r="J138" s="41">
        <v>6.0681865843793998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21">
        <v>39.434974085502851</v>
      </c>
      <c r="R138" s="22"/>
      <c r="S138" s="23"/>
      <c r="T138" s="24"/>
      <c r="U138" s="25"/>
      <c r="V138" s="25" t="s">
        <v>70</v>
      </c>
      <c r="W138" s="26"/>
      <c r="X138" s="29"/>
    </row>
    <row r="139" spans="1:24">
      <c r="A139" s="100" t="s">
        <v>186</v>
      </c>
      <c r="B139" s="100" t="s">
        <v>375</v>
      </c>
      <c r="C139" s="100" t="s">
        <v>421</v>
      </c>
      <c r="D139" s="90" t="s">
        <v>424</v>
      </c>
      <c r="E139" s="89" t="s">
        <v>425</v>
      </c>
      <c r="F139" s="41">
        <v>0</v>
      </c>
      <c r="G139" s="41">
        <v>0</v>
      </c>
      <c r="H139" s="41">
        <v>0</v>
      </c>
      <c r="I139" s="41">
        <v>0</v>
      </c>
      <c r="J139" s="41">
        <v>6.0681865843793998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21">
        <v>6.0681865843793998</v>
      </c>
      <c r="R139" s="22"/>
      <c r="S139" s="23"/>
      <c r="T139" s="24"/>
      <c r="U139" s="25"/>
      <c r="V139" s="25" t="s">
        <v>70</v>
      </c>
      <c r="W139" s="26"/>
      <c r="X139" s="29"/>
    </row>
    <row r="140" spans="1:24">
      <c r="A140" s="100" t="s">
        <v>186</v>
      </c>
      <c r="B140" s="100" t="s">
        <v>375</v>
      </c>
      <c r="C140" s="100" t="s">
        <v>421</v>
      </c>
      <c r="D140" s="90" t="s">
        <v>426</v>
      </c>
      <c r="E140" s="89" t="s">
        <v>427</v>
      </c>
      <c r="F140" s="41">
        <v>12.006051709158454</v>
      </c>
      <c r="G140" s="41">
        <v>8.8214146619131775</v>
      </c>
      <c r="H140" s="41">
        <v>33.366787501123454</v>
      </c>
      <c r="I140" s="41">
        <v>22.169627610174061</v>
      </c>
      <c r="J140" s="41">
        <v>6.0681865843793998</v>
      </c>
      <c r="K140" s="41">
        <v>1.6267713232870966</v>
      </c>
      <c r="L140" s="41">
        <v>4.0489529344797628</v>
      </c>
      <c r="M140" s="41">
        <v>2.8206357290511996</v>
      </c>
      <c r="N140" s="41">
        <v>0.85682614817699732</v>
      </c>
      <c r="O140" s="41">
        <v>3.2385631684592111</v>
      </c>
      <c r="P140" s="41">
        <v>4.9746846819856794</v>
      </c>
      <c r="Q140" s="21">
        <v>99.998502052188499</v>
      </c>
      <c r="R140" s="22"/>
      <c r="S140" s="23" t="s">
        <v>69</v>
      </c>
      <c r="T140" s="24"/>
      <c r="U140" s="25"/>
      <c r="V140" s="25" t="s">
        <v>70</v>
      </c>
      <c r="W140" s="26"/>
      <c r="X140" s="29"/>
    </row>
    <row r="141" spans="1:24">
      <c r="A141" s="100" t="s">
        <v>186</v>
      </c>
      <c r="B141" s="100" t="s">
        <v>375</v>
      </c>
      <c r="C141" s="100" t="s">
        <v>421</v>
      </c>
      <c r="D141" s="90" t="s">
        <v>428</v>
      </c>
      <c r="E141" s="89" t="s">
        <v>429</v>
      </c>
      <c r="F141" s="41">
        <v>0</v>
      </c>
      <c r="G141" s="41">
        <v>8.8214146619131775</v>
      </c>
      <c r="H141" s="41">
        <v>0</v>
      </c>
      <c r="I141" s="41">
        <v>22.169627610174061</v>
      </c>
      <c r="J141" s="41">
        <v>6.0681865843793998</v>
      </c>
      <c r="K141" s="41">
        <v>0</v>
      </c>
      <c r="L141" s="41">
        <v>0</v>
      </c>
      <c r="M141" s="41">
        <v>0</v>
      </c>
      <c r="N141" s="41">
        <v>0.85682614817699732</v>
      </c>
      <c r="O141" s="41">
        <v>0</v>
      </c>
      <c r="P141" s="41">
        <v>0</v>
      </c>
      <c r="Q141" s="21">
        <v>37.916055004643638</v>
      </c>
      <c r="R141" s="22" t="s">
        <v>198</v>
      </c>
      <c r="S141" s="23"/>
      <c r="T141" s="24"/>
      <c r="U141" s="25"/>
      <c r="V141" s="25" t="s">
        <v>70</v>
      </c>
      <c r="W141" s="26"/>
      <c r="X141" s="29"/>
    </row>
    <row r="142" spans="1:24">
      <c r="A142" s="100" t="s">
        <v>186</v>
      </c>
      <c r="B142" s="100" t="s">
        <v>375</v>
      </c>
      <c r="C142" s="100" t="s">
        <v>421</v>
      </c>
      <c r="D142" s="90" t="s">
        <v>430</v>
      </c>
      <c r="E142" s="89" t="s">
        <v>431</v>
      </c>
      <c r="F142" s="41">
        <v>12.006051709158454</v>
      </c>
      <c r="G142" s="41">
        <v>8.8214146619131775</v>
      </c>
      <c r="H142" s="41">
        <v>33.366787501123454</v>
      </c>
      <c r="I142" s="41">
        <v>22.169627610174061</v>
      </c>
      <c r="J142" s="41">
        <v>6.0681865843793998</v>
      </c>
      <c r="K142" s="41">
        <v>0</v>
      </c>
      <c r="L142" s="41">
        <v>4.0489529344797628</v>
      </c>
      <c r="M142" s="41">
        <v>2.8206357290511996</v>
      </c>
      <c r="N142" s="41">
        <v>0.85682614817699732</v>
      </c>
      <c r="O142" s="41">
        <v>3.2385631684592111</v>
      </c>
      <c r="P142" s="41">
        <v>4.9746846819856794</v>
      </c>
      <c r="Q142" s="21">
        <v>98.371730728901397</v>
      </c>
      <c r="R142" s="22"/>
      <c r="S142" s="23"/>
      <c r="T142" s="24"/>
      <c r="U142" s="25"/>
      <c r="V142" s="25" t="s">
        <v>70</v>
      </c>
      <c r="W142" s="26"/>
      <c r="X142" s="29"/>
    </row>
    <row r="143" spans="1:24">
      <c r="A143" s="100" t="s">
        <v>186</v>
      </c>
      <c r="B143" s="100" t="s">
        <v>375</v>
      </c>
      <c r="C143" s="100" t="s">
        <v>421</v>
      </c>
      <c r="D143" s="90" t="s">
        <v>432</v>
      </c>
      <c r="E143" s="89" t="s">
        <v>433</v>
      </c>
      <c r="F143" s="41">
        <v>12.006051709158454</v>
      </c>
      <c r="G143" s="41">
        <v>8.8214146619131775</v>
      </c>
      <c r="H143" s="41">
        <v>33.366787501123454</v>
      </c>
      <c r="I143" s="41">
        <v>22.169627610174061</v>
      </c>
      <c r="J143" s="41">
        <v>6.0681865843793998</v>
      </c>
      <c r="K143" s="41">
        <v>1.6267713232870966</v>
      </c>
      <c r="L143" s="41">
        <v>4.0489529344797628</v>
      </c>
      <c r="M143" s="41">
        <v>2.8206357290511996</v>
      </c>
      <c r="N143" s="41">
        <v>0.85682614817699732</v>
      </c>
      <c r="O143" s="41">
        <v>3.2385631684592111</v>
      </c>
      <c r="P143" s="41">
        <v>4.9746846819856794</v>
      </c>
      <c r="Q143" s="21">
        <v>99.998502052188499</v>
      </c>
      <c r="R143" s="22"/>
      <c r="S143" s="23"/>
      <c r="T143" s="24"/>
      <c r="U143" s="25"/>
      <c r="V143" s="25" t="s">
        <v>70</v>
      </c>
      <c r="W143" s="26"/>
      <c r="X143" s="29"/>
    </row>
    <row r="144" spans="1:24">
      <c r="A144" s="100" t="s">
        <v>186</v>
      </c>
      <c r="B144" s="100" t="s">
        <v>375</v>
      </c>
      <c r="C144" s="100" t="s">
        <v>421</v>
      </c>
      <c r="D144" s="90" t="s">
        <v>434</v>
      </c>
      <c r="E144" s="89" t="s">
        <v>435</v>
      </c>
      <c r="F144" s="41">
        <v>0</v>
      </c>
      <c r="G144" s="41">
        <v>0</v>
      </c>
      <c r="H144" s="41">
        <v>0</v>
      </c>
      <c r="I144" s="41">
        <v>22.169627610174061</v>
      </c>
      <c r="J144" s="41">
        <v>6.0681865843793998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21">
        <v>28.237814194553462</v>
      </c>
      <c r="R144" s="22" t="s">
        <v>198</v>
      </c>
      <c r="S144" s="23"/>
      <c r="T144" s="24"/>
      <c r="U144" s="25"/>
      <c r="V144" s="25" t="s">
        <v>70</v>
      </c>
      <c r="W144" s="26"/>
      <c r="X144" s="29"/>
    </row>
    <row r="145" spans="1:24">
      <c r="A145" s="100" t="s">
        <v>186</v>
      </c>
      <c r="B145" s="100" t="s">
        <v>375</v>
      </c>
      <c r="C145" s="100" t="s">
        <v>421</v>
      </c>
      <c r="D145" s="90" t="s">
        <v>436</v>
      </c>
      <c r="E145" s="89" t="s">
        <v>437</v>
      </c>
      <c r="F145" s="41">
        <v>0</v>
      </c>
      <c r="G145" s="41">
        <v>8.8214146619131775</v>
      </c>
      <c r="H145" s="41">
        <v>0</v>
      </c>
      <c r="I145" s="41">
        <v>22.169627610174061</v>
      </c>
      <c r="J145" s="41">
        <v>6.0681865843793998</v>
      </c>
      <c r="K145" s="41">
        <v>1.6267713232870966</v>
      </c>
      <c r="L145" s="41">
        <v>0</v>
      </c>
      <c r="M145" s="41">
        <v>2.8206357290511996</v>
      </c>
      <c r="N145" s="41">
        <v>0</v>
      </c>
      <c r="O145" s="41">
        <v>0</v>
      </c>
      <c r="P145" s="41">
        <v>4.9746846819856794</v>
      </c>
      <c r="Q145" s="21">
        <v>46.48132059079061</v>
      </c>
      <c r="R145" s="22"/>
      <c r="S145" s="23"/>
      <c r="T145" s="24"/>
      <c r="U145" s="27" t="s">
        <v>78</v>
      </c>
      <c r="V145" s="25" t="s">
        <v>70</v>
      </c>
      <c r="W145" s="26"/>
      <c r="X145" s="29"/>
    </row>
    <row r="146" spans="1:24">
      <c r="A146" s="100" t="s">
        <v>186</v>
      </c>
      <c r="B146" s="100" t="s">
        <v>375</v>
      </c>
      <c r="C146" s="100" t="s">
        <v>421</v>
      </c>
      <c r="D146" s="90" t="s">
        <v>438</v>
      </c>
      <c r="E146" s="89" t="s">
        <v>439</v>
      </c>
      <c r="F146" s="41">
        <v>12.006051709158454</v>
      </c>
      <c r="G146" s="41">
        <v>8.8214146619131775</v>
      </c>
      <c r="H146" s="41">
        <v>33.366787501123454</v>
      </c>
      <c r="I146" s="41">
        <v>22.169627610174061</v>
      </c>
      <c r="J146" s="41">
        <v>6.0681865843793998</v>
      </c>
      <c r="K146" s="41">
        <v>1.6267713232870966</v>
      </c>
      <c r="L146" s="41">
        <v>4.0489529344797628</v>
      </c>
      <c r="M146" s="41">
        <v>2.8206357290511996</v>
      </c>
      <c r="N146" s="41">
        <v>0.85682614817699732</v>
      </c>
      <c r="O146" s="41">
        <v>3.2385631684592111</v>
      </c>
      <c r="P146" s="41">
        <v>4.9746846819856794</v>
      </c>
      <c r="Q146" s="21">
        <v>99.998502052188499</v>
      </c>
      <c r="R146" s="22"/>
      <c r="S146" s="23"/>
      <c r="T146" s="24"/>
      <c r="U146" s="25"/>
      <c r="V146" s="25" t="s">
        <v>70</v>
      </c>
      <c r="W146" s="26"/>
      <c r="X146" s="29"/>
    </row>
    <row r="147" spans="1:24">
      <c r="A147" s="100" t="s">
        <v>186</v>
      </c>
      <c r="B147" s="100" t="s">
        <v>375</v>
      </c>
      <c r="C147" s="100" t="s">
        <v>421</v>
      </c>
      <c r="D147" s="90" t="s">
        <v>440</v>
      </c>
      <c r="E147" s="89" t="s">
        <v>441</v>
      </c>
      <c r="F147" s="41">
        <v>12.006051709158454</v>
      </c>
      <c r="G147" s="41">
        <v>8.8214146619131775</v>
      </c>
      <c r="H147" s="41">
        <v>33.366787501123454</v>
      </c>
      <c r="I147" s="41">
        <v>22.169627610174061</v>
      </c>
      <c r="J147" s="41">
        <v>6.0681865843793998</v>
      </c>
      <c r="K147" s="41">
        <v>1.6267713232870966</v>
      </c>
      <c r="L147" s="41">
        <v>4.0489529344797628</v>
      </c>
      <c r="M147" s="41">
        <v>2.8206357290511996</v>
      </c>
      <c r="N147" s="41">
        <v>0.85682614817699732</v>
      </c>
      <c r="O147" s="41">
        <v>3.2385631684592111</v>
      </c>
      <c r="P147" s="41">
        <v>4.9746846819856794</v>
      </c>
      <c r="Q147" s="21">
        <v>99.998502052188499</v>
      </c>
      <c r="R147" s="22"/>
      <c r="S147" s="23"/>
      <c r="T147" s="24"/>
      <c r="U147" s="25"/>
      <c r="V147" s="25" t="s">
        <v>70</v>
      </c>
      <c r="W147" s="26"/>
      <c r="X147" s="29"/>
    </row>
    <row r="148" spans="1:24">
      <c r="A148" s="100" t="s">
        <v>186</v>
      </c>
      <c r="B148" s="100" t="s">
        <v>375</v>
      </c>
      <c r="C148" s="100" t="s">
        <v>421</v>
      </c>
      <c r="D148" s="90" t="s">
        <v>442</v>
      </c>
      <c r="E148" s="89" t="s">
        <v>443</v>
      </c>
      <c r="F148" s="41">
        <v>12.006051709158454</v>
      </c>
      <c r="G148" s="41">
        <v>8.8214146619131775</v>
      </c>
      <c r="H148" s="41">
        <v>33.366787501123454</v>
      </c>
      <c r="I148" s="41">
        <v>22.169627610174061</v>
      </c>
      <c r="J148" s="41">
        <v>6.0681865843793998</v>
      </c>
      <c r="K148" s="41">
        <v>1.6267713232870966</v>
      </c>
      <c r="L148" s="41">
        <v>4.0489529344797628</v>
      </c>
      <c r="M148" s="41">
        <v>2.8206357290511996</v>
      </c>
      <c r="N148" s="41">
        <v>0.85682614817699732</v>
      </c>
      <c r="O148" s="41">
        <v>3.2385631684592111</v>
      </c>
      <c r="P148" s="41">
        <v>4.9746846819856794</v>
      </c>
      <c r="Q148" s="21">
        <v>99.998502052188499</v>
      </c>
      <c r="R148" s="22"/>
      <c r="S148" s="23"/>
      <c r="T148" s="24"/>
      <c r="U148" s="25"/>
      <c r="V148" s="25" t="s">
        <v>70</v>
      </c>
      <c r="W148" s="26"/>
      <c r="X148" s="29"/>
    </row>
    <row r="149" spans="1:24">
      <c r="A149" s="100" t="s">
        <v>186</v>
      </c>
      <c r="B149" s="100" t="s">
        <v>375</v>
      </c>
      <c r="C149" s="100" t="s">
        <v>421</v>
      </c>
      <c r="D149" s="90" t="s">
        <v>444</v>
      </c>
      <c r="E149" s="89" t="s">
        <v>445</v>
      </c>
      <c r="F149" s="41">
        <v>12.006051709158454</v>
      </c>
      <c r="G149" s="41">
        <v>8.8214146619131775</v>
      </c>
      <c r="H149" s="41">
        <v>33.366787501123454</v>
      </c>
      <c r="I149" s="41">
        <v>22.169627610174061</v>
      </c>
      <c r="J149" s="41">
        <v>6.0681865843793998</v>
      </c>
      <c r="K149" s="41">
        <v>1.6267713232870966</v>
      </c>
      <c r="L149" s="41">
        <v>4.0489529344797628</v>
      </c>
      <c r="M149" s="41">
        <v>2.8206357290511996</v>
      </c>
      <c r="N149" s="41">
        <v>0.85682614817699732</v>
      </c>
      <c r="O149" s="41">
        <v>3.2385631684592111</v>
      </c>
      <c r="P149" s="41">
        <v>4.9746846819856794</v>
      </c>
      <c r="Q149" s="21">
        <v>99.998502052188499</v>
      </c>
      <c r="R149" s="22"/>
      <c r="S149" s="23"/>
      <c r="T149" s="24"/>
      <c r="U149" s="25"/>
      <c r="V149" s="25" t="s">
        <v>117</v>
      </c>
      <c r="W149" s="26"/>
      <c r="X149" s="29"/>
    </row>
    <row r="150" spans="1:24">
      <c r="A150" s="100" t="s">
        <v>186</v>
      </c>
      <c r="B150" s="100" t="s">
        <v>375</v>
      </c>
      <c r="C150" s="99" t="s">
        <v>446</v>
      </c>
      <c r="D150" s="90" t="s">
        <v>447</v>
      </c>
      <c r="E150" s="89" t="s">
        <v>448</v>
      </c>
      <c r="F150" s="41">
        <v>12.006051709158454</v>
      </c>
      <c r="G150" s="41">
        <v>8.8214146619131775</v>
      </c>
      <c r="H150" s="41">
        <v>33.366787501123454</v>
      </c>
      <c r="I150" s="41">
        <v>22.169627610174061</v>
      </c>
      <c r="J150" s="41">
        <v>6.0681865843793998</v>
      </c>
      <c r="K150" s="41">
        <v>1.6267713232870966</v>
      </c>
      <c r="L150" s="41">
        <v>4.0489529344797628</v>
      </c>
      <c r="M150" s="41">
        <v>2.8206357290511996</v>
      </c>
      <c r="N150" s="41">
        <v>0.85682614817699732</v>
      </c>
      <c r="O150" s="41">
        <v>3.2385631684592111</v>
      </c>
      <c r="P150" s="41">
        <v>4.9746846819856794</v>
      </c>
      <c r="Q150" s="21">
        <v>99.998502052188499</v>
      </c>
      <c r="R150" s="22"/>
      <c r="S150" s="23"/>
      <c r="T150" s="24"/>
      <c r="U150" s="25"/>
      <c r="V150" s="25" t="s">
        <v>70</v>
      </c>
      <c r="W150" s="26"/>
      <c r="X150" s="29"/>
    </row>
    <row r="151" spans="1:24">
      <c r="A151" s="100" t="s">
        <v>186</v>
      </c>
      <c r="B151" s="100" t="s">
        <v>375</v>
      </c>
      <c r="C151" s="100" t="s">
        <v>449</v>
      </c>
      <c r="D151" s="90" t="s">
        <v>450</v>
      </c>
      <c r="E151" s="89" t="s">
        <v>451</v>
      </c>
      <c r="F151" s="41">
        <v>12.006051709158454</v>
      </c>
      <c r="G151" s="41">
        <v>8.8214146619131775</v>
      </c>
      <c r="H151" s="41">
        <v>33.366787501123454</v>
      </c>
      <c r="I151" s="41">
        <v>22.169627610174061</v>
      </c>
      <c r="J151" s="41">
        <v>6.0681865843793998</v>
      </c>
      <c r="K151" s="41">
        <v>1.6267713232870966</v>
      </c>
      <c r="L151" s="41">
        <v>0</v>
      </c>
      <c r="M151" s="41">
        <v>2.8206357290511996</v>
      </c>
      <c r="N151" s="41">
        <v>0.85682614817699732</v>
      </c>
      <c r="O151" s="41">
        <v>3.2385631684592111</v>
      </c>
      <c r="P151" s="41">
        <v>0</v>
      </c>
      <c r="Q151" s="21">
        <v>90.974864435723063</v>
      </c>
      <c r="R151" s="22" t="s">
        <v>198</v>
      </c>
      <c r="S151" s="23"/>
      <c r="T151" s="24"/>
      <c r="U151" s="25"/>
      <c r="V151" s="25" t="s">
        <v>70</v>
      </c>
      <c r="W151" s="26"/>
      <c r="X151" s="29"/>
    </row>
    <row r="152" spans="1:24">
      <c r="A152" s="100" t="s">
        <v>186</v>
      </c>
      <c r="B152" s="100" t="s">
        <v>375</v>
      </c>
      <c r="C152" s="100" t="s">
        <v>449</v>
      </c>
      <c r="D152" s="90" t="s">
        <v>452</v>
      </c>
      <c r="E152" s="89" t="s">
        <v>453</v>
      </c>
      <c r="F152" s="41">
        <v>12.006051709158454</v>
      </c>
      <c r="G152" s="41">
        <v>8.8214146619131775</v>
      </c>
      <c r="H152" s="41">
        <v>33.366787501123454</v>
      </c>
      <c r="I152" s="41">
        <v>22.169627610174061</v>
      </c>
      <c r="J152" s="41">
        <v>6.0681865843793998</v>
      </c>
      <c r="K152" s="41">
        <v>1.6267713232870966</v>
      </c>
      <c r="L152" s="41">
        <v>0</v>
      </c>
      <c r="M152" s="41">
        <v>2.8206357290511996</v>
      </c>
      <c r="N152" s="41">
        <v>0.85682614817699732</v>
      </c>
      <c r="O152" s="41">
        <v>0</v>
      </c>
      <c r="P152" s="41">
        <v>0</v>
      </c>
      <c r="Q152" s="21">
        <v>87.736301267263855</v>
      </c>
      <c r="R152" s="22" t="s">
        <v>198</v>
      </c>
      <c r="S152" s="23"/>
      <c r="T152" s="24"/>
      <c r="U152" s="25"/>
      <c r="V152" s="25" t="s">
        <v>70</v>
      </c>
      <c r="W152" s="26"/>
      <c r="X152" s="29"/>
    </row>
    <row r="153" spans="1:24">
      <c r="A153" s="100" t="s">
        <v>186</v>
      </c>
      <c r="B153" s="100" t="s">
        <v>375</v>
      </c>
      <c r="C153" s="100" t="s">
        <v>449</v>
      </c>
      <c r="D153" s="90" t="s">
        <v>454</v>
      </c>
      <c r="E153" s="89" t="s">
        <v>455</v>
      </c>
      <c r="F153" s="41">
        <v>12.006051709158454</v>
      </c>
      <c r="G153" s="41">
        <v>8.8214146619131775</v>
      </c>
      <c r="H153" s="41">
        <v>33.366787501123454</v>
      </c>
      <c r="I153" s="41">
        <v>22.169627610174061</v>
      </c>
      <c r="J153" s="41">
        <v>6.0681865843793998</v>
      </c>
      <c r="K153" s="41">
        <v>1.6267713232870966</v>
      </c>
      <c r="L153" s="41">
        <v>4.0489529344797628</v>
      </c>
      <c r="M153" s="41">
        <v>2.8206357290511996</v>
      </c>
      <c r="N153" s="41">
        <v>0.85682614817699732</v>
      </c>
      <c r="O153" s="41">
        <v>3.2385631684592111</v>
      </c>
      <c r="P153" s="41">
        <v>4.9746846819856794</v>
      </c>
      <c r="Q153" s="21">
        <v>99.998502052188499</v>
      </c>
      <c r="R153" s="22" t="s">
        <v>198</v>
      </c>
      <c r="S153" s="23"/>
      <c r="T153" s="24"/>
      <c r="U153" s="25"/>
      <c r="V153" s="25" t="s">
        <v>70</v>
      </c>
      <c r="W153" s="26"/>
      <c r="X153" s="29"/>
    </row>
    <row r="154" spans="1:24">
      <c r="A154" s="100" t="s">
        <v>186</v>
      </c>
      <c r="B154" s="100" t="s">
        <v>375</v>
      </c>
      <c r="C154" s="100" t="s">
        <v>449</v>
      </c>
      <c r="D154" s="90" t="s">
        <v>456</v>
      </c>
      <c r="E154" s="89" t="s">
        <v>457</v>
      </c>
      <c r="F154" s="41">
        <v>12.006051709158454</v>
      </c>
      <c r="G154" s="41">
        <v>8.8214146619131775</v>
      </c>
      <c r="H154" s="41">
        <v>0</v>
      </c>
      <c r="I154" s="41">
        <v>22.169627610174061</v>
      </c>
      <c r="J154" s="41">
        <v>6.0681865843793998</v>
      </c>
      <c r="K154" s="41">
        <v>1.6267713232870966</v>
      </c>
      <c r="L154" s="41">
        <v>4.0489529344797628</v>
      </c>
      <c r="M154" s="41">
        <v>0</v>
      </c>
      <c r="N154" s="41">
        <v>0.85682614817699732</v>
      </c>
      <c r="O154" s="41">
        <v>3.2385631684592111</v>
      </c>
      <c r="P154" s="41">
        <v>0</v>
      </c>
      <c r="Q154" s="21">
        <v>58.836394140028155</v>
      </c>
      <c r="R154" s="22" t="s">
        <v>198</v>
      </c>
      <c r="S154" s="23"/>
      <c r="T154" s="24"/>
      <c r="U154" s="25"/>
      <c r="V154" s="25" t="s">
        <v>70</v>
      </c>
      <c r="W154" s="26"/>
      <c r="X154" s="29"/>
    </row>
    <row r="155" spans="1:24">
      <c r="A155" s="100" t="s">
        <v>186</v>
      </c>
      <c r="B155" s="100" t="s">
        <v>375</v>
      </c>
      <c r="C155" s="100" t="s">
        <v>449</v>
      </c>
      <c r="D155" s="90" t="s">
        <v>458</v>
      </c>
      <c r="E155" s="89" t="s">
        <v>459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2.8206357290511996</v>
      </c>
      <c r="N155" s="41">
        <v>0.85682614817699732</v>
      </c>
      <c r="O155" s="41">
        <v>0</v>
      </c>
      <c r="P155" s="41">
        <v>0</v>
      </c>
      <c r="Q155" s="21">
        <v>3.6774618772281968</v>
      </c>
      <c r="R155" s="22"/>
      <c r="S155" s="23" t="s">
        <v>173</v>
      </c>
      <c r="T155" s="24"/>
      <c r="U155" s="25"/>
      <c r="V155" s="25" t="s">
        <v>70</v>
      </c>
      <c r="W155" s="26"/>
      <c r="X155" s="29"/>
    </row>
    <row r="156" spans="1:24">
      <c r="A156" s="100" t="s">
        <v>186</v>
      </c>
      <c r="B156" s="100" t="s">
        <v>375</v>
      </c>
      <c r="C156" s="100" t="s">
        <v>449</v>
      </c>
      <c r="D156" s="90" t="s">
        <v>460</v>
      </c>
      <c r="E156" s="89" t="s">
        <v>461</v>
      </c>
      <c r="F156" s="41">
        <v>0</v>
      </c>
      <c r="G156" s="41">
        <v>0</v>
      </c>
      <c r="H156" s="41">
        <v>0</v>
      </c>
      <c r="I156" s="41">
        <v>22.169627610174061</v>
      </c>
      <c r="J156" s="41">
        <v>6.0681865843793998</v>
      </c>
      <c r="K156" s="41">
        <v>1.6267713232870966</v>
      </c>
      <c r="L156" s="41">
        <v>4.0489529344797628</v>
      </c>
      <c r="M156" s="41">
        <v>0</v>
      </c>
      <c r="N156" s="41">
        <v>0</v>
      </c>
      <c r="O156" s="41">
        <v>0</v>
      </c>
      <c r="P156" s="41">
        <v>0</v>
      </c>
      <c r="Q156" s="21">
        <v>33.913538452320324</v>
      </c>
      <c r="R156" s="22"/>
      <c r="S156" s="23"/>
      <c r="T156" s="24"/>
      <c r="U156" s="25"/>
      <c r="V156" s="25" t="s">
        <v>70</v>
      </c>
      <c r="W156" s="26"/>
      <c r="X156" s="29"/>
    </row>
    <row r="157" spans="1:24">
      <c r="A157" s="100" t="s">
        <v>186</v>
      </c>
      <c r="B157" s="100" t="s">
        <v>375</v>
      </c>
      <c r="C157" s="100" t="s">
        <v>449</v>
      </c>
      <c r="D157" s="90" t="s">
        <v>462</v>
      </c>
      <c r="E157" s="89" t="s">
        <v>463</v>
      </c>
      <c r="F157" s="41">
        <v>0</v>
      </c>
      <c r="G157" s="41">
        <v>8.8214146619131775</v>
      </c>
      <c r="H157" s="41">
        <v>0</v>
      </c>
      <c r="I157" s="41">
        <v>0</v>
      </c>
      <c r="J157" s="41">
        <v>6.0681865843793998</v>
      </c>
      <c r="K157" s="41">
        <v>0</v>
      </c>
      <c r="L157" s="41">
        <v>0</v>
      </c>
      <c r="M157" s="41">
        <v>0</v>
      </c>
      <c r="N157" s="41">
        <v>0.85682614817699732</v>
      </c>
      <c r="O157" s="41">
        <v>0</v>
      </c>
      <c r="P157" s="41">
        <v>0</v>
      </c>
      <c r="Q157" s="21">
        <v>15.746427394469576</v>
      </c>
      <c r="R157" s="22"/>
      <c r="S157" s="23"/>
      <c r="T157" s="24"/>
      <c r="U157" s="25"/>
      <c r="V157" s="25" t="s">
        <v>70</v>
      </c>
      <c r="W157" s="26"/>
      <c r="X157" s="29"/>
    </row>
    <row r="158" spans="1:24">
      <c r="A158" s="100" t="s">
        <v>186</v>
      </c>
      <c r="B158" s="100" t="s">
        <v>375</v>
      </c>
      <c r="C158" s="100" t="s">
        <v>449</v>
      </c>
      <c r="D158" s="90" t="s">
        <v>464</v>
      </c>
      <c r="E158" s="89" t="s">
        <v>465</v>
      </c>
      <c r="F158" s="41">
        <v>12.006051709158454</v>
      </c>
      <c r="G158" s="41">
        <v>8.8214146619131775</v>
      </c>
      <c r="H158" s="41">
        <v>33.366787501123454</v>
      </c>
      <c r="I158" s="41">
        <v>22.169627610174061</v>
      </c>
      <c r="J158" s="41">
        <v>6.0681865843793998</v>
      </c>
      <c r="K158" s="41">
        <v>1.6267713232870966</v>
      </c>
      <c r="L158" s="41">
        <v>4.0489529344797628</v>
      </c>
      <c r="M158" s="41">
        <v>2.8206357290511996</v>
      </c>
      <c r="N158" s="41">
        <v>0.85682614817699732</v>
      </c>
      <c r="O158" s="41">
        <v>3.2385631684592111</v>
      </c>
      <c r="P158" s="41">
        <v>4.9746846819856794</v>
      </c>
      <c r="Q158" s="21">
        <v>99.998502052188499</v>
      </c>
      <c r="R158" s="22" t="s">
        <v>198</v>
      </c>
      <c r="S158" s="23"/>
      <c r="T158" s="24"/>
      <c r="U158" s="25"/>
      <c r="V158" s="25" t="s">
        <v>70</v>
      </c>
      <c r="W158" s="26"/>
      <c r="X158" s="29"/>
    </row>
    <row r="159" spans="1:24">
      <c r="A159" s="100" t="s">
        <v>186</v>
      </c>
      <c r="B159" s="100" t="s">
        <v>375</v>
      </c>
      <c r="C159" s="100" t="s">
        <v>449</v>
      </c>
      <c r="D159" s="90" t="s">
        <v>466</v>
      </c>
      <c r="E159" s="89" t="s">
        <v>467</v>
      </c>
      <c r="F159" s="41">
        <v>0</v>
      </c>
      <c r="G159" s="41">
        <v>8.8214146619131775</v>
      </c>
      <c r="H159" s="41">
        <v>33.366787501123454</v>
      </c>
      <c r="I159" s="41">
        <v>22.169627610174061</v>
      </c>
      <c r="J159" s="41">
        <v>6.0681865843793998</v>
      </c>
      <c r="K159" s="41">
        <v>1.6267713232870966</v>
      </c>
      <c r="L159" s="41">
        <v>4.0489529344797628</v>
      </c>
      <c r="M159" s="41">
        <v>2.8206357290511996</v>
      </c>
      <c r="N159" s="41">
        <v>0.85682614817699732</v>
      </c>
      <c r="O159" s="41">
        <v>0</v>
      </c>
      <c r="P159" s="41">
        <v>0</v>
      </c>
      <c r="Q159" s="21">
        <v>79.779202492585156</v>
      </c>
      <c r="R159" s="22" t="s">
        <v>239</v>
      </c>
      <c r="S159" s="23"/>
      <c r="T159" s="24"/>
      <c r="U159" s="25"/>
      <c r="V159" s="25" t="s">
        <v>70</v>
      </c>
      <c r="W159" s="26"/>
      <c r="X159" s="29"/>
    </row>
    <row r="160" spans="1:24">
      <c r="A160" s="100" t="s">
        <v>186</v>
      </c>
      <c r="B160" s="100" t="s">
        <v>375</v>
      </c>
      <c r="C160" s="100" t="s">
        <v>449</v>
      </c>
      <c r="D160" s="90" t="s">
        <v>468</v>
      </c>
      <c r="E160" s="89" t="s">
        <v>469</v>
      </c>
      <c r="F160" s="41">
        <v>0</v>
      </c>
      <c r="G160" s="41">
        <v>8.8214146619131775</v>
      </c>
      <c r="H160" s="41">
        <v>0</v>
      </c>
      <c r="I160" s="41">
        <v>22.169627610174061</v>
      </c>
      <c r="J160" s="41">
        <v>6.0681865843793998</v>
      </c>
      <c r="K160" s="41">
        <v>1.6267713232870966</v>
      </c>
      <c r="L160" s="41">
        <v>4.0489529344797628</v>
      </c>
      <c r="M160" s="41">
        <v>2.8206357290511996</v>
      </c>
      <c r="N160" s="41">
        <v>0.85682614817699732</v>
      </c>
      <c r="O160" s="41">
        <v>0</v>
      </c>
      <c r="P160" s="41">
        <v>0</v>
      </c>
      <c r="Q160" s="21">
        <v>46.412414991461695</v>
      </c>
      <c r="R160" s="22"/>
      <c r="S160" s="23"/>
      <c r="T160" s="24"/>
      <c r="U160" s="25"/>
      <c r="V160" s="25" t="s">
        <v>70</v>
      </c>
      <c r="W160" s="26"/>
      <c r="X160" s="29"/>
    </row>
    <row r="161" spans="1:24">
      <c r="A161" s="100" t="s">
        <v>186</v>
      </c>
      <c r="B161" s="100" t="s">
        <v>375</v>
      </c>
      <c r="C161" s="100" t="s">
        <v>449</v>
      </c>
      <c r="D161" s="90" t="s">
        <v>470</v>
      </c>
      <c r="E161" s="89" t="s">
        <v>471</v>
      </c>
      <c r="F161" s="41">
        <v>12.006051709158454</v>
      </c>
      <c r="G161" s="41">
        <v>8.8214146619131775</v>
      </c>
      <c r="H161" s="41">
        <v>33.366787501123454</v>
      </c>
      <c r="I161" s="41">
        <v>22.169627610174061</v>
      </c>
      <c r="J161" s="41">
        <v>6.0681865843793998</v>
      </c>
      <c r="K161" s="41">
        <v>1.6267713232870966</v>
      </c>
      <c r="L161" s="41">
        <v>4.0489529344797628</v>
      </c>
      <c r="M161" s="41">
        <v>2.8206357290511996</v>
      </c>
      <c r="N161" s="41">
        <v>0.85682614817699732</v>
      </c>
      <c r="O161" s="41">
        <v>3.2385631684592111</v>
      </c>
      <c r="P161" s="41">
        <v>4.9746846819856794</v>
      </c>
      <c r="Q161" s="21">
        <v>99.998502052188499</v>
      </c>
      <c r="R161" s="22" t="s">
        <v>198</v>
      </c>
      <c r="S161" s="23"/>
      <c r="T161" s="24"/>
      <c r="U161" s="25"/>
      <c r="V161" s="25" t="s">
        <v>70</v>
      </c>
      <c r="W161" s="26"/>
      <c r="X161" s="29"/>
    </row>
    <row r="162" spans="1:24">
      <c r="A162" s="100" t="s">
        <v>186</v>
      </c>
      <c r="B162" s="100" t="s">
        <v>375</v>
      </c>
      <c r="C162" s="100" t="s">
        <v>449</v>
      </c>
      <c r="D162" s="90" t="s">
        <v>472</v>
      </c>
      <c r="E162" s="89" t="s">
        <v>473</v>
      </c>
      <c r="F162" s="41">
        <v>12.006051709158454</v>
      </c>
      <c r="G162" s="41">
        <v>8.8214146619131775</v>
      </c>
      <c r="H162" s="41">
        <v>33.366787501123454</v>
      </c>
      <c r="I162" s="41">
        <v>22.169627610174061</v>
      </c>
      <c r="J162" s="41">
        <v>6.0681865843793998</v>
      </c>
      <c r="K162" s="41">
        <v>1.6267713232870966</v>
      </c>
      <c r="L162" s="41">
        <v>4.0489529344797628</v>
      </c>
      <c r="M162" s="41">
        <v>2.8206357290511996</v>
      </c>
      <c r="N162" s="41">
        <v>0.85682614817699732</v>
      </c>
      <c r="O162" s="41">
        <v>3.2385631684592111</v>
      </c>
      <c r="P162" s="41">
        <v>4.9746846819856794</v>
      </c>
      <c r="Q162" s="21">
        <v>99.998502052188499</v>
      </c>
      <c r="R162" s="22"/>
      <c r="S162" s="23"/>
      <c r="T162" s="24"/>
      <c r="U162" s="25"/>
      <c r="V162" s="25" t="s">
        <v>70</v>
      </c>
      <c r="W162" s="26"/>
      <c r="X162" s="29"/>
    </row>
    <row r="163" spans="1:24">
      <c r="A163" s="100" t="s">
        <v>186</v>
      </c>
      <c r="B163" s="100" t="s">
        <v>375</v>
      </c>
      <c r="C163" s="100" t="s">
        <v>449</v>
      </c>
      <c r="D163" s="90" t="s">
        <v>474</v>
      </c>
      <c r="E163" s="89" t="s">
        <v>475</v>
      </c>
      <c r="F163" s="41">
        <v>12.006051709158454</v>
      </c>
      <c r="G163" s="41">
        <v>8.8214146619131775</v>
      </c>
      <c r="H163" s="41">
        <v>33.366787501123454</v>
      </c>
      <c r="I163" s="41">
        <v>22.169627610174061</v>
      </c>
      <c r="J163" s="41">
        <v>6.0681865843793998</v>
      </c>
      <c r="K163" s="41">
        <v>1.6267713232870966</v>
      </c>
      <c r="L163" s="41">
        <v>0</v>
      </c>
      <c r="M163" s="41">
        <v>2.8206357290511996</v>
      </c>
      <c r="N163" s="41">
        <v>0.85682614817699732</v>
      </c>
      <c r="O163" s="41">
        <v>0</v>
      </c>
      <c r="P163" s="41">
        <v>0</v>
      </c>
      <c r="Q163" s="21">
        <v>87.736301267263855</v>
      </c>
      <c r="R163" s="22" t="s">
        <v>198</v>
      </c>
      <c r="S163" s="23"/>
      <c r="T163" s="24"/>
      <c r="U163" s="25"/>
      <c r="V163" s="25" t="s">
        <v>70</v>
      </c>
      <c r="W163" s="26"/>
      <c r="X163" s="29"/>
    </row>
    <row r="164" spans="1:24">
      <c r="A164" s="100" t="s">
        <v>186</v>
      </c>
      <c r="B164" s="100" t="s">
        <v>375</v>
      </c>
      <c r="C164" s="100" t="s">
        <v>449</v>
      </c>
      <c r="D164" s="90" t="s">
        <v>476</v>
      </c>
      <c r="E164" s="89" t="s">
        <v>477</v>
      </c>
      <c r="F164" s="41">
        <v>12.006051709158454</v>
      </c>
      <c r="G164" s="41">
        <v>8.8214146619131775</v>
      </c>
      <c r="H164" s="41">
        <v>33.366787501123454</v>
      </c>
      <c r="I164" s="41">
        <v>22.169627610174061</v>
      </c>
      <c r="J164" s="41">
        <v>6.0681865843793998</v>
      </c>
      <c r="K164" s="41">
        <v>0</v>
      </c>
      <c r="L164" s="41">
        <v>0</v>
      </c>
      <c r="M164" s="41">
        <v>2.8206357290511996</v>
      </c>
      <c r="N164" s="41">
        <v>0.85682614817699732</v>
      </c>
      <c r="O164" s="41">
        <v>0</v>
      </c>
      <c r="P164" s="41">
        <v>0</v>
      </c>
      <c r="Q164" s="21">
        <v>86.109529943976753</v>
      </c>
      <c r="R164" s="22"/>
      <c r="S164" s="23"/>
      <c r="T164" s="24"/>
      <c r="U164" s="25"/>
      <c r="V164" s="25" t="s">
        <v>117</v>
      </c>
      <c r="W164" s="26"/>
      <c r="X164" s="29"/>
    </row>
    <row r="165" spans="1:24">
      <c r="A165" s="100" t="s">
        <v>186</v>
      </c>
      <c r="B165" s="100" t="s">
        <v>375</v>
      </c>
      <c r="C165" s="100" t="s">
        <v>478</v>
      </c>
      <c r="D165" s="90" t="s">
        <v>479</v>
      </c>
      <c r="E165" s="89" t="s">
        <v>480</v>
      </c>
      <c r="F165" s="41">
        <v>12.006051709158454</v>
      </c>
      <c r="G165" s="41">
        <v>8.8214146619131775</v>
      </c>
      <c r="H165" s="41">
        <v>0</v>
      </c>
      <c r="I165" s="41">
        <v>0</v>
      </c>
      <c r="J165" s="41">
        <v>6.0681865843793998</v>
      </c>
      <c r="K165" s="41">
        <v>1.6267713232870966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21">
        <v>28.522424278738129</v>
      </c>
      <c r="R165" s="22"/>
      <c r="S165" s="23"/>
      <c r="T165" s="24"/>
      <c r="U165" s="25"/>
      <c r="V165" s="25" t="s">
        <v>70</v>
      </c>
      <c r="W165" s="26"/>
      <c r="X165" s="29"/>
    </row>
    <row r="166" spans="1:24">
      <c r="A166" s="100" t="s">
        <v>186</v>
      </c>
      <c r="B166" s="100" t="s">
        <v>375</v>
      </c>
      <c r="C166" s="100" t="s">
        <v>478</v>
      </c>
      <c r="D166" s="90" t="s">
        <v>481</v>
      </c>
      <c r="E166" s="89" t="s">
        <v>482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2.8206357290511996</v>
      </c>
      <c r="N166" s="41">
        <v>0</v>
      </c>
      <c r="O166" s="41">
        <v>0</v>
      </c>
      <c r="P166" s="41">
        <v>0</v>
      </c>
      <c r="Q166" s="21">
        <v>2.8206357290511996</v>
      </c>
      <c r="R166" s="22"/>
      <c r="S166" s="23" t="s">
        <v>173</v>
      </c>
      <c r="T166" s="24"/>
      <c r="U166" s="25"/>
      <c r="V166" s="25" t="s">
        <v>70</v>
      </c>
      <c r="W166" s="26"/>
      <c r="X166" s="29"/>
    </row>
    <row r="167" spans="1:24">
      <c r="A167" s="100" t="s">
        <v>186</v>
      </c>
      <c r="B167" s="100" t="s">
        <v>375</v>
      </c>
      <c r="C167" s="100" t="s">
        <v>478</v>
      </c>
      <c r="D167" s="90" t="s">
        <v>483</v>
      </c>
      <c r="E167" s="89" t="s">
        <v>484</v>
      </c>
      <c r="F167" s="41">
        <v>12.006051709158454</v>
      </c>
      <c r="G167" s="41">
        <v>8.8214146619131775</v>
      </c>
      <c r="H167" s="41">
        <v>33.366787501123454</v>
      </c>
      <c r="I167" s="41">
        <v>22.169627610174061</v>
      </c>
      <c r="J167" s="41">
        <v>6.0681865843793998</v>
      </c>
      <c r="K167" s="41">
        <v>1.6267713232870966</v>
      </c>
      <c r="L167" s="41">
        <v>4.0489529344797628</v>
      </c>
      <c r="M167" s="41">
        <v>2.8206357290511996</v>
      </c>
      <c r="N167" s="41">
        <v>0.85682614817699732</v>
      </c>
      <c r="O167" s="41">
        <v>3.2385631684592111</v>
      </c>
      <c r="P167" s="41">
        <v>4.9746846819856794</v>
      </c>
      <c r="Q167" s="21">
        <v>99.998502052188499</v>
      </c>
      <c r="R167" s="22"/>
      <c r="S167" s="23"/>
      <c r="T167" s="24"/>
      <c r="U167" s="25"/>
      <c r="V167" s="25" t="s">
        <v>70</v>
      </c>
      <c r="W167" s="26"/>
      <c r="X167" s="29"/>
    </row>
    <row r="168" spans="1:24">
      <c r="A168" s="100" t="s">
        <v>186</v>
      </c>
      <c r="B168" s="100" t="s">
        <v>375</v>
      </c>
      <c r="C168" s="99" t="s">
        <v>485</v>
      </c>
      <c r="D168" s="90" t="s">
        <v>486</v>
      </c>
      <c r="E168" s="89" t="s">
        <v>487</v>
      </c>
      <c r="F168" s="41">
        <v>12.006051709158454</v>
      </c>
      <c r="G168" s="41">
        <v>0</v>
      </c>
      <c r="H168" s="41">
        <v>0</v>
      </c>
      <c r="I168" s="41">
        <v>0</v>
      </c>
      <c r="J168" s="41">
        <v>6.0681865843793998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21">
        <v>18.074238293537853</v>
      </c>
      <c r="R168" s="22"/>
      <c r="S168" s="23"/>
      <c r="T168" s="24"/>
      <c r="U168" s="25"/>
      <c r="V168" s="25" t="s">
        <v>70</v>
      </c>
      <c r="W168" s="26"/>
      <c r="X168" s="29"/>
    </row>
    <row r="169" spans="1:24">
      <c r="A169" s="100" t="s">
        <v>186</v>
      </c>
      <c r="B169" s="100" t="s">
        <v>375</v>
      </c>
      <c r="C169" s="100" t="s">
        <v>488</v>
      </c>
      <c r="D169" s="90" t="s">
        <v>489</v>
      </c>
      <c r="E169" s="89" t="s">
        <v>490</v>
      </c>
      <c r="F169" s="41">
        <v>12.006051709158454</v>
      </c>
      <c r="G169" s="41">
        <v>8.8214146619131775</v>
      </c>
      <c r="H169" s="41">
        <v>0</v>
      </c>
      <c r="I169" s="41">
        <v>22.169627610174061</v>
      </c>
      <c r="J169" s="41">
        <v>6.0681865843793998</v>
      </c>
      <c r="K169" s="41">
        <v>0</v>
      </c>
      <c r="L169" s="41">
        <v>0</v>
      </c>
      <c r="M169" s="41">
        <v>2.8206357290511996</v>
      </c>
      <c r="N169" s="41">
        <v>0</v>
      </c>
      <c r="O169" s="41">
        <v>0</v>
      </c>
      <c r="P169" s="41">
        <v>0</v>
      </c>
      <c r="Q169" s="21">
        <v>51.885916294676285</v>
      </c>
      <c r="R169" s="22"/>
      <c r="S169" s="23"/>
      <c r="T169" s="24"/>
      <c r="U169" s="25"/>
      <c r="V169" s="25" t="s">
        <v>70</v>
      </c>
      <c r="W169" s="26"/>
      <c r="X169" s="29"/>
    </row>
    <row r="170" spans="1:24">
      <c r="A170" s="100" t="s">
        <v>186</v>
      </c>
      <c r="B170" s="100" t="s">
        <v>375</v>
      </c>
      <c r="C170" s="100" t="s">
        <v>488</v>
      </c>
      <c r="D170" s="90" t="s">
        <v>491</v>
      </c>
      <c r="E170" s="89" t="s">
        <v>492</v>
      </c>
      <c r="F170" s="41">
        <v>12.006051709158454</v>
      </c>
      <c r="G170" s="41">
        <v>8.8214146619131775</v>
      </c>
      <c r="H170" s="41">
        <v>33.366787501123454</v>
      </c>
      <c r="I170" s="41">
        <v>22.169627610174061</v>
      </c>
      <c r="J170" s="41">
        <v>6.0681865843793998</v>
      </c>
      <c r="K170" s="41">
        <v>0</v>
      </c>
      <c r="L170" s="41">
        <v>4.0489529344797628</v>
      </c>
      <c r="M170" s="41">
        <v>2.8206357290511996</v>
      </c>
      <c r="N170" s="41">
        <v>0</v>
      </c>
      <c r="O170" s="41">
        <v>0</v>
      </c>
      <c r="P170" s="41">
        <v>0</v>
      </c>
      <c r="Q170" s="21">
        <v>89.301656730279518</v>
      </c>
      <c r="R170" s="22"/>
      <c r="S170" s="23"/>
      <c r="T170" s="24"/>
      <c r="U170" s="25"/>
      <c r="V170" s="25" t="s">
        <v>70</v>
      </c>
      <c r="W170" s="26"/>
      <c r="X170" s="29"/>
    </row>
    <row r="171" spans="1:24">
      <c r="A171" s="100" t="s">
        <v>186</v>
      </c>
      <c r="B171" s="100" t="s">
        <v>375</v>
      </c>
      <c r="C171" s="100" t="s">
        <v>488</v>
      </c>
      <c r="D171" s="90" t="s">
        <v>493</v>
      </c>
      <c r="E171" s="89" t="s">
        <v>494</v>
      </c>
      <c r="F171" s="41">
        <v>12.006051709158454</v>
      </c>
      <c r="G171" s="41">
        <v>8.8214146619131775</v>
      </c>
      <c r="H171" s="41">
        <v>33.366787501123454</v>
      </c>
      <c r="I171" s="41">
        <v>22.169627610174061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21">
        <v>76.363881482369152</v>
      </c>
      <c r="R171" s="22"/>
      <c r="S171" s="23"/>
      <c r="T171" s="24"/>
      <c r="U171" s="25"/>
      <c r="V171" s="25" t="s">
        <v>70</v>
      </c>
      <c r="W171" s="26"/>
      <c r="X171" s="29"/>
    </row>
    <row r="172" spans="1:24">
      <c r="A172" s="100" t="s">
        <v>186</v>
      </c>
      <c r="B172" s="100" t="s">
        <v>375</v>
      </c>
      <c r="C172" s="100" t="s">
        <v>488</v>
      </c>
      <c r="D172" s="90" t="s">
        <v>495</v>
      </c>
      <c r="E172" s="89" t="s">
        <v>496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0.85682614817699732</v>
      </c>
      <c r="O172" s="41">
        <v>0</v>
      </c>
      <c r="P172" s="41">
        <v>0</v>
      </c>
      <c r="Q172" s="21">
        <v>0.85682614817699732</v>
      </c>
      <c r="R172" s="22"/>
      <c r="S172" s="23"/>
      <c r="T172" s="24"/>
      <c r="U172" s="25"/>
      <c r="V172" s="25" t="s">
        <v>70</v>
      </c>
      <c r="W172" s="26"/>
      <c r="X172" s="29"/>
    </row>
    <row r="173" spans="1:24">
      <c r="A173" s="100" t="s">
        <v>186</v>
      </c>
      <c r="B173" s="100" t="s">
        <v>375</v>
      </c>
      <c r="C173" s="100" t="s">
        <v>488</v>
      </c>
      <c r="D173" s="90" t="s">
        <v>497</v>
      </c>
      <c r="E173" s="89" t="s">
        <v>498</v>
      </c>
      <c r="F173" s="41">
        <v>12.006051709158454</v>
      </c>
      <c r="G173" s="41">
        <v>8.8214146619131775</v>
      </c>
      <c r="H173" s="41">
        <v>33.366787501123454</v>
      </c>
      <c r="I173" s="41">
        <v>22.169627610174061</v>
      </c>
      <c r="J173" s="41">
        <v>6.0681865843793998</v>
      </c>
      <c r="K173" s="41">
        <v>1.6267713232870966</v>
      </c>
      <c r="L173" s="41">
        <v>4.0489529344797628</v>
      </c>
      <c r="M173" s="41">
        <v>2.8206357290511996</v>
      </c>
      <c r="N173" s="41">
        <v>0</v>
      </c>
      <c r="O173" s="41">
        <v>0</v>
      </c>
      <c r="P173" s="41">
        <v>4.9746846819856794</v>
      </c>
      <c r="Q173" s="21">
        <v>95.903112735552298</v>
      </c>
      <c r="R173" s="22"/>
      <c r="S173" s="23" t="s">
        <v>173</v>
      </c>
      <c r="T173" s="24"/>
      <c r="U173" s="25"/>
      <c r="V173" s="25" t="s">
        <v>70</v>
      </c>
      <c r="W173" s="26"/>
      <c r="X173" s="29"/>
    </row>
    <row r="174" spans="1:24">
      <c r="A174" s="100" t="s">
        <v>186</v>
      </c>
      <c r="B174" s="100" t="s">
        <v>375</v>
      </c>
      <c r="C174" s="100" t="s">
        <v>488</v>
      </c>
      <c r="D174" s="90" t="s">
        <v>499</v>
      </c>
      <c r="E174" s="89" t="s">
        <v>500</v>
      </c>
      <c r="F174" s="41">
        <v>12.006051709158454</v>
      </c>
      <c r="G174" s="41">
        <v>8.8214146619131775</v>
      </c>
      <c r="H174" s="41">
        <v>0</v>
      </c>
      <c r="I174" s="41">
        <v>22.169627610174061</v>
      </c>
      <c r="J174" s="41">
        <v>6.0681865843793998</v>
      </c>
      <c r="K174" s="41">
        <v>1.6267713232870966</v>
      </c>
      <c r="L174" s="41">
        <v>0</v>
      </c>
      <c r="M174" s="41">
        <v>2.8206357290511996</v>
      </c>
      <c r="N174" s="41">
        <v>0</v>
      </c>
      <c r="O174" s="41">
        <v>0</v>
      </c>
      <c r="P174" s="41">
        <v>4.9746846819856794</v>
      </c>
      <c r="Q174" s="21">
        <v>58.487372299949058</v>
      </c>
      <c r="R174" s="22"/>
      <c r="S174" s="23"/>
      <c r="T174" s="24"/>
      <c r="U174" s="25"/>
      <c r="V174" s="25" t="s">
        <v>70</v>
      </c>
      <c r="W174" s="26"/>
      <c r="X174" s="29"/>
    </row>
    <row r="175" spans="1:24">
      <c r="A175" s="100" t="s">
        <v>186</v>
      </c>
      <c r="B175" s="100" t="s">
        <v>375</v>
      </c>
      <c r="C175" s="100" t="s">
        <v>488</v>
      </c>
      <c r="D175" s="90" t="s">
        <v>501</v>
      </c>
      <c r="E175" s="89" t="s">
        <v>502</v>
      </c>
      <c r="F175" s="41">
        <v>0</v>
      </c>
      <c r="G175" s="41">
        <v>8.8214146619131775</v>
      </c>
      <c r="H175" s="41">
        <v>0</v>
      </c>
      <c r="I175" s="41">
        <v>0</v>
      </c>
      <c r="J175" s="41">
        <v>6.0681865843793998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21">
        <v>14.889601246292578</v>
      </c>
      <c r="R175" s="22"/>
      <c r="S175" s="23"/>
      <c r="T175" s="24"/>
      <c r="U175" s="25"/>
      <c r="V175" s="25" t="s">
        <v>70</v>
      </c>
      <c r="W175" s="26"/>
      <c r="X175" s="29"/>
    </row>
    <row r="176" spans="1:24">
      <c r="A176" s="100" t="s">
        <v>186</v>
      </c>
      <c r="B176" s="100" t="s">
        <v>375</v>
      </c>
      <c r="C176" s="100" t="s">
        <v>488</v>
      </c>
      <c r="D176" s="90" t="s">
        <v>503</v>
      </c>
      <c r="E176" s="89" t="s">
        <v>504</v>
      </c>
      <c r="F176" s="41">
        <v>12.006051709158454</v>
      </c>
      <c r="G176" s="41">
        <v>8.8214146619131775</v>
      </c>
      <c r="H176" s="41">
        <v>33.366787501123454</v>
      </c>
      <c r="I176" s="41">
        <v>22.169627610174061</v>
      </c>
      <c r="J176" s="41">
        <v>6.0681865843793998</v>
      </c>
      <c r="K176" s="41">
        <v>1.6267713232870966</v>
      </c>
      <c r="L176" s="41">
        <v>4.0489529344797628</v>
      </c>
      <c r="M176" s="41">
        <v>2.8206357290511996</v>
      </c>
      <c r="N176" s="41">
        <v>0.85682614817699732</v>
      </c>
      <c r="O176" s="41">
        <v>3.2385631684592111</v>
      </c>
      <c r="P176" s="41">
        <v>4.9746846819856794</v>
      </c>
      <c r="Q176" s="21">
        <v>99.998502052188499</v>
      </c>
      <c r="R176" s="22"/>
      <c r="S176" s="23"/>
      <c r="T176" s="24"/>
      <c r="U176" s="25"/>
      <c r="V176" s="25" t="s">
        <v>70</v>
      </c>
      <c r="W176" s="26"/>
      <c r="X176" s="29"/>
    </row>
    <row r="177" spans="1:24">
      <c r="A177" s="100" t="s">
        <v>186</v>
      </c>
      <c r="B177" s="100" t="s">
        <v>375</v>
      </c>
      <c r="C177" s="100" t="s">
        <v>488</v>
      </c>
      <c r="D177" s="90" t="s">
        <v>505</v>
      </c>
      <c r="E177" s="89" t="s">
        <v>506</v>
      </c>
      <c r="F177" s="41">
        <v>12.006051709158454</v>
      </c>
      <c r="G177" s="41">
        <v>8.8214146619131775</v>
      </c>
      <c r="H177" s="41">
        <v>0</v>
      </c>
      <c r="I177" s="41">
        <v>0</v>
      </c>
      <c r="J177" s="41">
        <v>6.0681865843793998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21">
        <v>26.89565295545103</v>
      </c>
      <c r="R177" s="28"/>
      <c r="S177" s="25"/>
      <c r="T177" s="25"/>
      <c r="U177" s="25"/>
      <c r="V177" s="25" t="s">
        <v>70</v>
      </c>
      <c r="W177" s="25"/>
      <c r="X177" s="29"/>
    </row>
    <row r="178" spans="1:24">
      <c r="A178" s="100" t="s">
        <v>186</v>
      </c>
      <c r="B178" s="100" t="s">
        <v>375</v>
      </c>
      <c r="C178" s="100" t="s">
        <v>488</v>
      </c>
      <c r="D178" s="90" t="s">
        <v>507</v>
      </c>
      <c r="E178" s="89" t="s">
        <v>508</v>
      </c>
      <c r="F178" s="41">
        <v>12.006051709158454</v>
      </c>
      <c r="G178" s="41">
        <v>8.8214146619131775</v>
      </c>
      <c r="H178" s="41">
        <v>33.366787501123454</v>
      </c>
      <c r="I178" s="41">
        <v>22.169627610174061</v>
      </c>
      <c r="J178" s="41">
        <v>6.0681865843793998</v>
      </c>
      <c r="K178" s="41">
        <v>1.6267713232870966</v>
      </c>
      <c r="L178" s="41">
        <v>4.0489529344797628</v>
      </c>
      <c r="M178" s="41">
        <v>2.8206357290511996</v>
      </c>
      <c r="N178" s="41">
        <v>0.85682614817699732</v>
      </c>
      <c r="O178" s="41">
        <v>3.2385631684592111</v>
      </c>
      <c r="P178" s="41">
        <v>4.9746846819856794</v>
      </c>
      <c r="Q178" s="21">
        <v>99.998502052188499</v>
      </c>
      <c r="R178" s="22"/>
      <c r="S178" s="23"/>
      <c r="T178" s="24"/>
      <c r="U178" s="25"/>
      <c r="V178" s="25" t="s">
        <v>70</v>
      </c>
      <c r="W178" s="26"/>
      <c r="X178" s="29"/>
    </row>
    <row r="179" spans="1:24">
      <c r="A179" s="100" t="s">
        <v>186</v>
      </c>
      <c r="B179" s="100" t="s">
        <v>375</v>
      </c>
      <c r="C179" s="100" t="s">
        <v>488</v>
      </c>
      <c r="D179" s="90" t="s">
        <v>509</v>
      </c>
      <c r="E179" s="89" t="s">
        <v>510</v>
      </c>
      <c r="F179" s="41">
        <v>0</v>
      </c>
      <c r="G179" s="41">
        <v>0</v>
      </c>
      <c r="H179" s="41">
        <v>0</v>
      </c>
      <c r="I179" s="41">
        <v>0</v>
      </c>
      <c r="J179" s="41">
        <v>6.0681865843793998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21">
        <v>6.0681865843793998</v>
      </c>
      <c r="R179" s="22"/>
      <c r="S179" s="23"/>
      <c r="T179" s="24"/>
      <c r="U179" s="25"/>
      <c r="V179" s="25" t="s">
        <v>70</v>
      </c>
      <c r="W179" s="26"/>
      <c r="X179" s="29"/>
    </row>
    <row r="180" spans="1:24">
      <c r="A180" s="100" t="s">
        <v>186</v>
      </c>
      <c r="B180" s="100" t="s">
        <v>375</v>
      </c>
      <c r="C180" s="100" t="s">
        <v>488</v>
      </c>
      <c r="D180" s="90" t="s">
        <v>511</v>
      </c>
      <c r="E180" s="89" t="s">
        <v>512</v>
      </c>
      <c r="F180" s="41">
        <v>0</v>
      </c>
      <c r="G180" s="41">
        <v>0</v>
      </c>
      <c r="H180" s="41">
        <v>0</v>
      </c>
      <c r="I180" s="41">
        <v>0</v>
      </c>
      <c r="J180" s="41">
        <v>6.0681865843793998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21">
        <v>6.0681865843793998</v>
      </c>
      <c r="R180" s="22"/>
      <c r="S180" s="23"/>
      <c r="T180" s="24"/>
      <c r="U180" s="25"/>
      <c r="V180" s="25" t="s">
        <v>70</v>
      </c>
      <c r="W180" s="26"/>
      <c r="X180" s="29"/>
    </row>
    <row r="181" spans="1:24">
      <c r="A181" s="100" t="s">
        <v>186</v>
      </c>
      <c r="B181" s="100" t="s">
        <v>375</v>
      </c>
      <c r="C181" s="100" t="s">
        <v>488</v>
      </c>
      <c r="D181" s="90" t="s">
        <v>513</v>
      </c>
      <c r="E181" s="89" t="s">
        <v>514</v>
      </c>
      <c r="F181" s="41">
        <v>12.006051709158454</v>
      </c>
      <c r="G181" s="41">
        <v>8.8214146619131775</v>
      </c>
      <c r="H181" s="41">
        <v>33.366787501123454</v>
      </c>
      <c r="I181" s="41">
        <v>22.169627610174061</v>
      </c>
      <c r="J181" s="41">
        <v>6.0681865843793998</v>
      </c>
      <c r="K181" s="41">
        <v>0</v>
      </c>
      <c r="L181" s="41">
        <v>4.0489529344797628</v>
      </c>
      <c r="M181" s="41">
        <v>2.8206357290511996</v>
      </c>
      <c r="N181" s="41">
        <v>0</v>
      </c>
      <c r="O181" s="41">
        <v>0</v>
      </c>
      <c r="P181" s="41">
        <v>0</v>
      </c>
      <c r="Q181" s="21">
        <v>89.301656730279518</v>
      </c>
      <c r="R181" s="22"/>
      <c r="S181" s="23"/>
      <c r="T181" s="24"/>
      <c r="U181" s="25"/>
      <c r="V181" s="25" t="s">
        <v>70</v>
      </c>
      <c r="W181" s="26"/>
      <c r="X181" s="29"/>
    </row>
    <row r="182" spans="1:24">
      <c r="A182" s="100" t="s">
        <v>186</v>
      </c>
      <c r="B182" s="100" t="s">
        <v>375</v>
      </c>
      <c r="C182" s="100" t="s">
        <v>488</v>
      </c>
      <c r="D182" s="90" t="s">
        <v>515</v>
      </c>
      <c r="E182" s="89" t="s">
        <v>516</v>
      </c>
      <c r="F182" s="41">
        <v>0</v>
      </c>
      <c r="G182" s="41">
        <v>8.8214146619131775</v>
      </c>
      <c r="H182" s="41">
        <v>0</v>
      </c>
      <c r="I182" s="41">
        <v>22.169627610174061</v>
      </c>
      <c r="J182" s="41">
        <v>6.0681865843793998</v>
      </c>
      <c r="K182" s="41">
        <v>0</v>
      </c>
      <c r="L182" s="41">
        <v>0</v>
      </c>
      <c r="M182" s="41">
        <v>2.8206357290511996</v>
      </c>
      <c r="N182" s="41">
        <v>0.85682614817699732</v>
      </c>
      <c r="O182" s="41">
        <v>3.2385631684592111</v>
      </c>
      <c r="P182" s="41">
        <v>4.9746846819856794</v>
      </c>
      <c r="Q182" s="21">
        <v>48.949938584139723</v>
      </c>
      <c r="R182" s="22"/>
      <c r="S182" s="23" t="s">
        <v>173</v>
      </c>
      <c r="T182" s="24"/>
      <c r="U182" s="25"/>
      <c r="V182" s="25" t="s">
        <v>70</v>
      </c>
      <c r="W182" s="26"/>
      <c r="X182" s="29"/>
    </row>
    <row r="183" spans="1:24">
      <c r="A183" s="100" t="s">
        <v>186</v>
      </c>
      <c r="B183" s="100" t="s">
        <v>375</v>
      </c>
      <c r="C183" s="100" t="s">
        <v>488</v>
      </c>
      <c r="D183" s="90" t="s">
        <v>517</v>
      </c>
      <c r="E183" s="89" t="s">
        <v>518</v>
      </c>
      <c r="F183" s="41">
        <v>0</v>
      </c>
      <c r="G183" s="41">
        <v>8.8214146619131775</v>
      </c>
      <c r="H183" s="41">
        <v>0</v>
      </c>
      <c r="I183" s="41">
        <v>0</v>
      </c>
      <c r="J183" s="41">
        <v>6.0681865843793998</v>
      </c>
      <c r="K183" s="41">
        <v>0</v>
      </c>
      <c r="L183" s="41">
        <v>0</v>
      </c>
      <c r="M183" s="41">
        <v>0</v>
      </c>
      <c r="N183" s="41">
        <v>0.85682614817699732</v>
      </c>
      <c r="O183" s="41">
        <v>3.2385631684592111</v>
      </c>
      <c r="P183" s="41">
        <v>0</v>
      </c>
      <c r="Q183" s="21">
        <v>18.984990562928786</v>
      </c>
      <c r="R183" s="22"/>
      <c r="S183" s="23"/>
      <c r="T183" s="24"/>
      <c r="U183" s="25"/>
      <c r="V183" s="25" t="s">
        <v>70</v>
      </c>
      <c r="W183" s="26"/>
      <c r="X183" s="29"/>
    </row>
    <row r="184" spans="1:24">
      <c r="A184" s="100" t="s">
        <v>186</v>
      </c>
      <c r="B184" s="100" t="s">
        <v>375</v>
      </c>
      <c r="C184" s="100" t="s">
        <v>488</v>
      </c>
      <c r="D184" s="90" t="s">
        <v>519</v>
      </c>
      <c r="E184" s="89" t="s">
        <v>520</v>
      </c>
      <c r="F184" s="41">
        <v>0</v>
      </c>
      <c r="G184" s="41">
        <v>0</v>
      </c>
      <c r="H184" s="41">
        <v>0</v>
      </c>
      <c r="I184" s="41">
        <v>0</v>
      </c>
      <c r="J184" s="41">
        <v>6.0681865843793998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21">
        <v>6.0681865843793998</v>
      </c>
      <c r="R184" s="22"/>
      <c r="S184" s="23"/>
      <c r="T184" s="24"/>
      <c r="U184" s="25"/>
      <c r="V184" s="25" t="s">
        <v>70</v>
      </c>
      <c r="W184" s="26"/>
      <c r="X184" s="29"/>
    </row>
    <row r="185" spans="1:24">
      <c r="A185" s="100" t="s">
        <v>186</v>
      </c>
      <c r="B185" s="100" t="s">
        <v>375</v>
      </c>
      <c r="C185" s="100" t="s">
        <v>488</v>
      </c>
      <c r="D185" s="90" t="s">
        <v>521</v>
      </c>
      <c r="E185" s="89" t="s">
        <v>522</v>
      </c>
      <c r="F185" s="41">
        <v>12.006051709158454</v>
      </c>
      <c r="G185" s="41">
        <v>8.8214146619131775</v>
      </c>
      <c r="H185" s="41">
        <v>33.366787501123454</v>
      </c>
      <c r="I185" s="41">
        <v>22.169627610174061</v>
      </c>
      <c r="J185" s="41">
        <v>6.0681865843793998</v>
      </c>
      <c r="K185" s="41">
        <v>1.6267713232870966</v>
      </c>
      <c r="L185" s="41">
        <v>4.0489529344797628</v>
      </c>
      <c r="M185" s="41">
        <v>2.8206357290511996</v>
      </c>
      <c r="N185" s="41">
        <v>0.85682614817699732</v>
      </c>
      <c r="O185" s="41">
        <v>3.2385631684592111</v>
      </c>
      <c r="P185" s="41">
        <v>4.9746846819856794</v>
      </c>
      <c r="Q185" s="21">
        <v>99.998502052188499</v>
      </c>
      <c r="R185" s="22"/>
      <c r="S185" s="23"/>
      <c r="T185" s="24"/>
      <c r="U185" s="25"/>
      <c r="V185" s="25" t="s">
        <v>70</v>
      </c>
      <c r="W185" s="26"/>
      <c r="X185" s="29"/>
    </row>
    <row r="186" spans="1:24">
      <c r="A186" s="100" t="s">
        <v>186</v>
      </c>
      <c r="B186" s="100" t="s">
        <v>375</v>
      </c>
      <c r="C186" s="100" t="s">
        <v>488</v>
      </c>
      <c r="D186" s="90" t="s">
        <v>523</v>
      </c>
      <c r="E186" s="89" t="s">
        <v>524</v>
      </c>
      <c r="F186" s="41">
        <v>12.006051709158454</v>
      </c>
      <c r="G186" s="41">
        <v>8.8214146619131775</v>
      </c>
      <c r="H186" s="41">
        <v>33.366787501123454</v>
      </c>
      <c r="I186" s="41">
        <v>22.169627610174061</v>
      </c>
      <c r="J186" s="41">
        <v>6.0681865843793998</v>
      </c>
      <c r="K186" s="41">
        <v>1.6267713232870966</v>
      </c>
      <c r="L186" s="41">
        <v>4.0489529344797628</v>
      </c>
      <c r="M186" s="41">
        <v>2.8206357290511996</v>
      </c>
      <c r="N186" s="41">
        <v>0.85682614817699732</v>
      </c>
      <c r="O186" s="41">
        <v>3.2385631684592111</v>
      </c>
      <c r="P186" s="41">
        <v>0</v>
      </c>
      <c r="Q186" s="21">
        <v>95.023817370202821</v>
      </c>
      <c r="R186" s="22"/>
      <c r="S186" s="23"/>
      <c r="T186" s="24"/>
      <c r="U186" s="25"/>
      <c r="V186" s="25" t="s">
        <v>70</v>
      </c>
      <c r="W186" s="26"/>
      <c r="X186" s="29"/>
    </row>
    <row r="187" spans="1:24">
      <c r="A187" s="100" t="s">
        <v>186</v>
      </c>
      <c r="B187" s="100" t="s">
        <v>375</v>
      </c>
      <c r="C187" s="100" t="s">
        <v>488</v>
      </c>
      <c r="D187" s="90" t="s">
        <v>525</v>
      </c>
      <c r="E187" s="89" t="s">
        <v>526</v>
      </c>
      <c r="F187" s="41">
        <v>12.006051709158454</v>
      </c>
      <c r="G187" s="41">
        <v>8.8214146619131775</v>
      </c>
      <c r="H187" s="41">
        <v>33.366787501123454</v>
      </c>
      <c r="I187" s="41">
        <v>22.169627610174061</v>
      </c>
      <c r="J187" s="41">
        <v>0</v>
      </c>
      <c r="K187" s="41">
        <v>1.6267713232870966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21">
        <v>77.990652805656254</v>
      </c>
      <c r="R187" s="22"/>
      <c r="S187" s="23"/>
      <c r="T187" s="24"/>
      <c r="U187" s="25"/>
      <c r="V187" s="25" t="s">
        <v>70</v>
      </c>
      <c r="W187" s="26"/>
      <c r="X187" s="29"/>
    </row>
    <row r="188" spans="1:24">
      <c r="A188" s="100" t="s">
        <v>186</v>
      </c>
      <c r="B188" s="100" t="s">
        <v>375</v>
      </c>
      <c r="C188" s="100" t="s">
        <v>488</v>
      </c>
      <c r="D188" s="90" t="s">
        <v>527</v>
      </c>
      <c r="E188" s="89" t="s">
        <v>528</v>
      </c>
      <c r="F188" s="41">
        <v>0</v>
      </c>
      <c r="G188" s="41">
        <v>8.8214146619131775</v>
      </c>
      <c r="H188" s="41">
        <v>0</v>
      </c>
      <c r="I188" s="41">
        <v>0</v>
      </c>
      <c r="J188" s="41">
        <v>6.0681865843793998</v>
      </c>
      <c r="K188" s="41">
        <v>1.6267713232870966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21">
        <v>16.516372569579676</v>
      </c>
      <c r="R188" s="22"/>
      <c r="S188" s="23"/>
      <c r="T188" s="24"/>
      <c r="U188" s="25"/>
      <c r="V188" s="25"/>
      <c r="W188" s="26"/>
      <c r="X188" s="29"/>
    </row>
    <row r="189" spans="1:24">
      <c r="A189" s="100" t="s">
        <v>186</v>
      </c>
      <c r="B189" s="100" t="s">
        <v>375</v>
      </c>
      <c r="C189" s="100" t="s">
        <v>488</v>
      </c>
      <c r="D189" s="90" t="s">
        <v>529</v>
      </c>
      <c r="E189" s="89" t="s">
        <v>530</v>
      </c>
      <c r="F189" s="41">
        <v>0</v>
      </c>
      <c r="G189" s="41">
        <v>8.8214146619131775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21">
        <v>8.8214146619131775</v>
      </c>
      <c r="R189" s="22"/>
      <c r="S189" s="23"/>
      <c r="T189" s="24"/>
      <c r="U189" s="25"/>
      <c r="V189" s="25" t="s">
        <v>70</v>
      </c>
      <c r="W189" s="26"/>
      <c r="X189" s="29"/>
    </row>
    <row r="190" spans="1:24">
      <c r="A190" s="100" t="s">
        <v>186</v>
      </c>
      <c r="B190" s="100" t="s">
        <v>375</v>
      </c>
      <c r="C190" s="100" t="s">
        <v>488</v>
      </c>
      <c r="D190" s="90" t="s">
        <v>531</v>
      </c>
      <c r="E190" s="89" t="s">
        <v>532</v>
      </c>
      <c r="F190" s="41">
        <v>0</v>
      </c>
      <c r="G190" s="41">
        <v>8.8214146619131775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21">
        <v>8.8214146619131775</v>
      </c>
      <c r="R190" s="22"/>
      <c r="S190" s="23"/>
      <c r="T190" s="24"/>
      <c r="U190" s="25"/>
      <c r="V190" s="25" t="s">
        <v>70</v>
      </c>
      <c r="W190" s="26"/>
      <c r="X190" s="29"/>
    </row>
    <row r="191" spans="1:24">
      <c r="A191" s="100" t="s">
        <v>186</v>
      </c>
      <c r="B191" s="100" t="s">
        <v>375</v>
      </c>
      <c r="C191" s="100" t="s">
        <v>488</v>
      </c>
      <c r="D191" s="90" t="s">
        <v>533</v>
      </c>
      <c r="E191" s="89" t="s">
        <v>534</v>
      </c>
      <c r="F191" s="41">
        <v>12.006051709158454</v>
      </c>
      <c r="G191" s="41">
        <v>8.8214146619131775</v>
      </c>
      <c r="H191" s="41">
        <v>33.366787501123454</v>
      </c>
      <c r="I191" s="41">
        <v>22.169627610174061</v>
      </c>
      <c r="J191" s="41">
        <v>6.0681865843793998</v>
      </c>
      <c r="K191" s="41">
        <v>1.6267713232870966</v>
      </c>
      <c r="L191" s="41">
        <v>4.0489529344797628</v>
      </c>
      <c r="M191" s="41">
        <v>2.8206357290511996</v>
      </c>
      <c r="N191" s="41">
        <v>0.85682614817699732</v>
      </c>
      <c r="O191" s="41">
        <v>0</v>
      </c>
      <c r="P191" s="41">
        <v>4.9746846819856794</v>
      </c>
      <c r="Q191" s="21">
        <v>96.759938883729291</v>
      </c>
      <c r="R191" s="22"/>
      <c r="S191" s="23"/>
      <c r="T191" s="24"/>
      <c r="U191" s="25"/>
      <c r="V191" s="25" t="s">
        <v>70</v>
      </c>
      <c r="W191" s="26"/>
      <c r="X191" s="29"/>
    </row>
    <row r="192" spans="1:24">
      <c r="A192" s="100" t="s">
        <v>186</v>
      </c>
      <c r="B192" s="100" t="s">
        <v>375</v>
      </c>
      <c r="C192" s="100" t="s">
        <v>488</v>
      </c>
      <c r="D192" s="90" t="s">
        <v>535</v>
      </c>
      <c r="E192" s="89" t="s">
        <v>536</v>
      </c>
      <c r="F192" s="41">
        <v>12.006051709158454</v>
      </c>
      <c r="G192" s="41">
        <v>8.8214146619131775</v>
      </c>
      <c r="H192" s="41">
        <v>33.366787501123454</v>
      </c>
      <c r="I192" s="41">
        <v>22.169627610174061</v>
      </c>
      <c r="J192" s="41">
        <v>6.0681865843793998</v>
      </c>
      <c r="K192" s="41">
        <v>1.6267713232870966</v>
      </c>
      <c r="L192" s="41">
        <v>4.0489529344797628</v>
      </c>
      <c r="M192" s="41">
        <v>2.8206357290511996</v>
      </c>
      <c r="N192" s="41">
        <v>0</v>
      </c>
      <c r="O192" s="41">
        <v>3.2385631684592111</v>
      </c>
      <c r="P192" s="41">
        <v>4.9746846819856794</v>
      </c>
      <c r="Q192" s="21">
        <v>99.141675904011507</v>
      </c>
      <c r="R192" s="22"/>
      <c r="S192" s="23"/>
      <c r="T192" s="24"/>
      <c r="U192" s="25"/>
      <c r="V192" s="25"/>
      <c r="W192" s="26"/>
      <c r="X192" s="29"/>
    </row>
    <row r="193" spans="1:24">
      <c r="A193" s="100" t="s">
        <v>186</v>
      </c>
      <c r="B193" s="100" t="s">
        <v>375</v>
      </c>
      <c r="C193" s="100" t="s">
        <v>537</v>
      </c>
      <c r="D193" s="90" t="s">
        <v>538</v>
      </c>
      <c r="E193" s="89" t="s">
        <v>539</v>
      </c>
      <c r="F193" s="41">
        <v>12.006051709158454</v>
      </c>
      <c r="G193" s="41">
        <v>8.8214146619131775</v>
      </c>
      <c r="H193" s="41">
        <v>33.366787501123454</v>
      </c>
      <c r="I193" s="41">
        <v>22.169627610174061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3.2385631684592111</v>
      </c>
      <c r="P193" s="41">
        <v>0</v>
      </c>
      <c r="Q193" s="21">
        <v>79.60244465082836</v>
      </c>
      <c r="R193" s="22"/>
      <c r="S193" s="23" t="s">
        <v>69</v>
      </c>
      <c r="T193" s="24"/>
      <c r="U193" s="27" t="s">
        <v>540</v>
      </c>
      <c r="V193" s="27" t="s">
        <v>166</v>
      </c>
      <c r="W193" s="26"/>
      <c r="X193" s="29"/>
    </row>
    <row r="194" spans="1:24">
      <c r="A194" s="100" t="s">
        <v>186</v>
      </c>
      <c r="B194" s="100" t="s">
        <v>375</v>
      </c>
      <c r="C194" s="100" t="s">
        <v>537</v>
      </c>
      <c r="D194" s="90" t="s">
        <v>541</v>
      </c>
      <c r="E194" s="89" t="s">
        <v>542</v>
      </c>
      <c r="F194" s="41">
        <v>0</v>
      </c>
      <c r="G194" s="41">
        <v>0</v>
      </c>
      <c r="H194" s="41">
        <v>0</v>
      </c>
      <c r="I194" s="41">
        <v>0</v>
      </c>
      <c r="J194" s="41">
        <v>6.0681865843793998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21">
        <v>6.0681865843793998</v>
      </c>
      <c r="R194" s="28"/>
      <c r="S194" s="25"/>
      <c r="T194" s="25"/>
      <c r="U194" s="25"/>
      <c r="V194" s="25" t="s">
        <v>70</v>
      </c>
      <c r="W194" s="25"/>
      <c r="X194" s="29"/>
    </row>
    <row r="195" spans="1:24">
      <c r="A195" s="100" t="s">
        <v>186</v>
      </c>
      <c r="B195" s="100" t="s">
        <v>375</v>
      </c>
      <c r="C195" s="100" t="s">
        <v>537</v>
      </c>
      <c r="D195" s="90" t="s">
        <v>543</v>
      </c>
      <c r="E195" s="89" t="s">
        <v>544</v>
      </c>
      <c r="F195" s="41">
        <v>12.006051709158454</v>
      </c>
      <c r="G195" s="41">
        <v>8.8214146619131775</v>
      </c>
      <c r="H195" s="41">
        <v>33.366787501123454</v>
      </c>
      <c r="I195" s="41">
        <v>22.169627610174061</v>
      </c>
      <c r="J195" s="41">
        <v>6.0681865843793998</v>
      </c>
      <c r="K195" s="41">
        <v>1.6267713232870966</v>
      </c>
      <c r="L195" s="41">
        <v>4.0489529344797628</v>
      </c>
      <c r="M195" s="41">
        <v>2.8206357290511996</v>
      </c>
      <c r="N195" s="41">
        <v>0.85682614817699732</v>
      </c>
      <c r="O195" s="41">
        <v>3.2385631684592111</v>
      </c>
      <c r="P195" s="41">
        <v>4.9746846819856794</v>
      </c>
      <c r="Q195" s="21">
        <v>99.998502052188499</v>
      </c>
      <c r="R195" s="22"/>
      <c r="S195" s="23"/>
      <c r="T195" s="24"/>
      <c r="U195" s="25"/>
      <c r="V195" s="25" t="s">
        <v>70</v>
      </c>
      <c r="W195" s="26"/>
      <c r="X195" s="29"/>
    </row>
    <row r="196" spans="1:24">
      <c r="A196" s="100" t="s">
        <v>186</v>
      </c>
      <c r="B196" s="100" t="s">
        <v>375</v>
      </c>
      <c r="C196" s="100" t="s">
        <v>545</v>
      </c>
      <c r="D196" s="90" t="s">
        <v>546</v>
      </c>
      <c r="E196" s="89" t="s">
        <v>547</v>
      </c>
      <c r="F196" s="41">
        <v>0</v>
      </c>
      <c r="G196" s="41">
        <v>8.8214146619131775</v>
      </c>
      <c r="H196" s="41">
        <v>0</v>
      </c>
      <c r="I196" s="41">
        <v>0</v>
      </c>
      <c r="J196" s="41">
        <v>6.0681865843793998</v>
      </c>
      <c r="K196" s="41">
        <v>0</v>
      </c>
      <c r="L196" s="41">
        <v>0</v>
      </c>
      <c r="M196" s="41">
        <v>2.8206357290511996</v>
      </c>
      <c r="N196" s="41">
        <v>0.85682614817699732</v>
      </c>
      <c r="O196" s="41">
        <v>0</v>
      </c>
      <c r="P196" s="41">
        <v>0</v>
      </c>
      <c r="Q196" s="21">
        <v>18.567063123520775</v>
      </c>
      <c r="R196" s="22" t="s">
        <v>198</v>
      </c>
      <c r="S196" s="23"/>
      <c r="T196" s="24"/>
      <c r="U196" s="25"/>
      <c r="V196" s="25" t="s">
        <v>70</v>
      </c>
      <c r="W196" s="26"/>
      <c r="X196" s="29"/>
    </row>
    <row r="197" spans="1:24">
      <c r="A197" s="100" t="s">
        <v>186</v>
      </c>
      <c r="B197" s="100" t="s">
        <v>375</v>
      </c>
      <c r="C197" s="100" t="s">
        <v>545</v>
      </c>
      <c r="D197" s="90" t="s">
        <v>548</v>
      </c>
      <c r="E197" s="89" t="s">
        <v>549</v>
      </c>
      <c r="F197" s="41">
        <v>0</v>
      </c>
      <c r="G197" s="41">
        <v>8.8214146619131775</v>
      </c>
      <c r="H197" s="41">
        <v>33.366787501123454</v>
      </c>
      <c r="I197" s="41">
        <v>22.169627610174061</v>
      </c>
      <c r="J197" s="41">
        <v>6.0681865843793998</v>
      </c>
      <c r="K197" s="41">
        <v>1.6267713232870966</v>
      </c>
      <c r="L197" s="41">
        <v>0</v>
      </c>
      <c r="M197" s="41">
        <v>2.8206357290511996</v>
      </c>
      <c r="N197" s="41">
        <v>0</v>
      </c>
      <c r="O197" s="41">
        <v>0</v>
      </c>
      <c r="P197" s="41">
        <v>0</v>
      </c>
      <c r="Q197" s="21">
        <v>74.873423409928407</v>
      </c>
      <c r="R197" s="22" t="s">
        <v>198</v>
      </c>
      <c r="S197" s="23"/>
      <c r="T197" s="24"/>
      <c r="U197" s="25"/>
      <c r="V197" s="25" t="s">
        <v>70</v>
      </c>
      <c r="W197" s="26"/>
      <c r="X197" s="29"/>
    </row>
    <row r="198" spans="1:24">
      <c r="A198" s="100" t="s">
        <v>186</v>
      </c>
      <c r="B198" s="100" t="s">
        <v>375</v>
      </c>
      <c r="C198" s="100" t="s">
        <v>545</v>
      </c>
      <c r="D198" s="90" t="s">
        <v>550</v>
      </c>
      <c r="E198" s="89" t="s">
        <v>551</v>
      </c>
      <c r="F198" s="41">
        <v>12.006051709158454</v>
      </c>
      <c r="G198" s="41">
        <v>8.8214146619131775</v>
      </c>
      <c r="H198" s="41">
        <v>33.366787501123454</v>
      </c>
      <c r="I198" s="41">
        <v>22.169627610174061</v>
      </c>
      <c r="J198" s="41">
        <v>6.0681865843793998</v>
      </c>
      <c r="K198" s="41">
        <v>1.6267713232870966</v>
      </c>
      <c r="L198" s="41">
        <v>4.0489529344797628</v>
      </c>
      <c r="M198" s="41">
        <v>2.8206357290511996</v>
      </c>
      <c r="N198" s="41">
        <v>0.85682614817699732</v>
      </c>
      <c r="O198" s="41">
        <v>3.2385631684592111</v>
      </c>
      <c r="P198" s="41">
        <v>4.9746846819856794</v>
      </c>
      <c r="Q198" s="21">
        <v>99.998502052188499</v>
      </c>
      <c r="R198" s="22" t="s">
        <v>198</v>
      </c>
      <c r="S198" s="23"/>
      <c r="T198" s="24"/>
      <c r="U198" s="25"/>
      <c r="V198" s="25" t="s">
        <v>70</v>
      </c>
      <c r="W198" s="26"/>
      <c r="X198" s="29"/>
    </row>
    <row r="199" spans="1:24">
      <c r="A199" s="100" t="s">
        <v>186</v>
      </c>
      <c r="B199" s="100" t="s">
        <v>375</v>
      </c>
      <c r="C199" s="100" t="s">
        <v>545</v>
      </c>
      <c r="D199" s="90" t="s">
        <v>552</v>
      </c>
      <c r="E199" s="89" t="s">
        <v>553</v>
      </c>
      <c r="F199" s="41">
        <v>12.006051709158454</v>
      </c>
      <c r="G199" s="41">
        <v>8.8214146619131775</v>
      </c>
      <c r="H199" s="41">
        <v>33.366787501123454</v>
      </c>
      <c r="I199" s="41">
        <v>22.169627610174061</v>
      </c>
      <c r="J199" s="41">
        <v>6.0681865843793998</v>
      </c>
      <c r="K199" s="41">
        <v>1.6267713232870966</v>
      </c>
      <c r="L199" s="41">
        <v>4.0489529344797628</v>
      </c>
      <c r="M199" s="41">
        <v>2.8206357290511996</v>
      </c>
      <c r="N199" s="41">
        <v>0.85682614817699732</v>
      </c>
      <c r="O199" s="41">
        <v>3.2385631684592111</v>
      </c>
      <c r="P199" s="41">
        <v>4.9746846819856794</v>
      </c>
      <c r="Q199" s="21">
        <v>99.998502052188499</v>
      </c>
      <c r="R199" s="22"/>
      <c r="S199" s="23"/>
      <c r="T199" s="24"/>
      <c r="U199" s="25"/>
      <c r="V199" s="25" t="s">
        <v>70</v>
      </c>
      <c r="W199" s="26"/>
      <c r="X199" s="29"/>
    </row>
    <row r="200" spans="1:24">
      <c r="A200" s="100" t="s">
        <v>186</v>
      </c>
      <c r="B200" s="100" t="s">
        <v>375</v>
      </c>
      <c r="C200" s="100" t="s">
        <v>545</v>
      </c>
      <c r="D200" s="90" t="s">
        <v>554</v>
      </c>
      <c r="E200" s="89" t="s">
        <v>555</v>
      </c>
      <c r="F200" s="41">
        <v>0</v>
      </c>
      <c r="G200" s="41">
        <v>8.8214146619131775</v>
      </c>
      <c r="H200" s="41">
        <v>0</v>
      </c>
      <c r="I200" s="41">
        <v>0</v>
      </c>
      <c r="J200" s="41">
        <v>6.0681865843793998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21">
        <v>14.889601246292578</v>
      </c>
      <c r="R200" s="22"/>
      <c r="S200" s="23"/>
      <c r="T200" s="24"/>
      <c r="U200" s="25"/>
      <c r="V200" s="25" t="s">
        <v>70</v>
      </c>
      <c r="W200" s="26"/>
      <c r="X200" s="29"/>
    </row>
    <row r="201" spans="1:24">
      <c r="A201" s="100" t="s">
        <v>186</v>
      </c>
      <c r="B201" s="100" t="s">
        <v>375</v>
      </c>
      <c r="C201" s="100" t="s">
        <v>556</v>
      </c>
      <c r="D201" s="90" t="s">
        <v>557</v>
      </c>
      <c r="E201" s="89" t="s">
        <v>558</v>
      </c>
      <c r="F201" s="41">
        <v>0</v>
      </c>
      <c r="G201" s="41">
        <v>0</v>
      </c>
      <c r="H201" s="41">
        <v>0</v>
      </c>
      <c r="I201" s="41">
        <v>0</v>
      </c>
      <c r="J201" s="41">
        <v>6.0681865843793998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21">
        <v>6.0681865843793998</v>
      </c>
      <c r="R201" s="22" t="s">
        <v>198</v>
      </c>
      <c r="S201" s="23"/>
      <c r="T201" s="24"/>
      <c r="U201" s="25"/>
      <c r="V201" s="25" t="s">
        <v>70</v>
      </c>
      <c r="W201" s="26"/>
      <c r="X201" s="29"/>
    </row>
    <row r="202" spans="1:24">
      <c r="A202" s="100" t="s">
        <v>186</v>
      </c>
      <c r="B202" s="100" t="s">
        <v>375</v>
      </c>
      <c r="C202" s="100" t="s">
        <v>556</v>
      </c>
      <c r="D202" s="90" t="s">
        <v>559</v>
      </c>
      <c r="E202" s="89" t="s">
        <v>560</v>
      </c>
      <c r="F202" s="41">
        <v>12.006051709158454</v>
      </c>
      <c r="G202" s="41">
        <v>8.8214146619131775</v>
      </c>
      <c r="H202" s="41">
        <v>33.366787501123454</v>
      </c>
      <c r="I202" s="41">
        <v>22.169627610174061</v>
      </c>
      <c r="J202" s="41">
        <v>6.0681865843793998</v>
      </c>
      <c r="K202" s="41">
        <v>1.6267713232870966</v>
      </c>
      <c r="L202" s="41">
        <v>4.0489529344797628</v>
      </c>
      <c r="M202" s="41">
        <v>2.8206357290511996</v>
      </c>
      <c r="N202" s="41">
        <v>0.85682614817699732</v>
      </c>
      <c r="O202" s="41">
        <v>0</v>
      </c>
      <c r="P202" s="41">
        <v>4.9746846819856794</v>
      </c>
      <c r="Q202" s="21">
        <v>96.759938883729291</v>
      </c>
      <c r="R202" s="22" t="s">
        <v>198</v>
      </c>
      <c r="S202" s="23"/>
      <c r="T202" s="24"/>
      <c r="U202" s="25" t="s">
        <v>117</v>
      </c>
      <c r="V202" s="25" t="s">
        <v>117</v>
      </c>
      <c r="W202" s="26"/>
      <c r="X202" s="29"/>
    </row>
    <row r="203" spans="1:24">
      <c r="A203" s="100" t="s">
        <v>186</v>
      </c>
      <c r="B203" s="100" t="s">
        <v>375</v>
      </c>
      <c r="C203" s="100" t="s">
        <v>556</v>
      </c>
      <c r="D203" s="90" t="s">
        <v>561</v>
      </c>
      <c r="E203" s="89" t="s">
        <v>562</v>
      </c>
      <c r="F203" s="41">
        <v>12.006051709158454</v>
      </c>
      <c r="G203" s="41">
        <v>8.8214146619131775</v>
      </c>
      <c r="H203" s="41">
        <v>0</v>
      </c>
      <c r="I203" s="41">
        <v>22.169627610174061</v>
      </c>
      <c r="J203" s="41">
        <v>6.0681865843793998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21">
        <v>49.065280565625088</v>
      </c>
      <c r="R203" s="22"/>
      <c r="S203" s="23"/>
      <c r="T203" s="24"/>
      <c r="U203" s="25"/>
      <c r="V203" s="25" t="s">
        <v>70</v>
      </c>
      <c r="W203" s="26"/>
      <c r="X203" s="29"/>
    </row>
    <row r="204" spans="1:24">
      <c r="A204" s="100" t="s">
        <v>186</v>
      </c>
      <c r="B204" s="100" t="s">
        <v>375</v>
      </c>
      <c r="C204" s="100" t="s">
        <v>556</v>
      </c>
      <c r="D204" s="90" t="s">
        <v>563</v>
      </c>
      <c r="E204" s="89" t="s">
        <v>564</v>
      </c>
      <c r="F204" s="41">
        <v>12.006051709158454</v>
      </c>
      <c r="G204" s="41">
        <v>8.8214146619131775</v>
      </c>
      <c r="H204" s="41">
        <v>33.366787501123454</v>
      </c>
      <c r="I204" s="41">
        <v>22.169627610174061</v>
      </c>
      <c r="J204" s="41">
        <v>6.0681865843793998</v>
      </c>
      <c r="K204" s="41">
        <v>1.6267713232870966</v>
      </c>
      <c r="L204" s="41">
        <v>4.0489529344797628</v>
      </c>
      <c r="M204" s="41">
        <v>2.8206357290511996</v>
      </c>
      <c r="N204" s="41">
        <v>0.85682614817699732</v>
      </c>
      <c r="O204" s="41">
        <v>3.2385631684592111</v>
      </c>
      <c r="P204" s="41">
        <v>4.9746846819856794</v>
      </c>
      <c r="Q204" s="21">
        <v>99.998502052188499</v>
      </c>
      <c r="R204" s="22" t="s">
        <v>198</v>
      </c>
      <c r="S204" s="23"/>
      <c r="T204" s="24"/>
      <c r="U204" s="25"/>
      <c r="V204" s="25" t="s">
        <v>70</v>
      </c>
      <c r="W204" s="26"/>
      <c r="X204" s="29"/>
    </row>
    <row r="205" spans="1:24">
      <c r="A205" s="100" t="s">
        <v>186</v>
      </c>
      <c r="B205" s="100" t="s">
        <v>375</v>
      </c>
      <c r="C205" s="100" t="s">
        <v>556</v>
      </c>
      <c r="D205" s="90" t="s">
        <v>565</v>
      </c>
      <c r="E205" s="89" t="s">
        <v>566</v>
      </c>
      <c r="F205" s="41">
        <v>12.006051709158454</v>
      </c>
      <c r="G205" s="41">
        <v>8.8214146619131775</v>
      </c>
      <c r="H205" s="41">
        <v>33.366787501123454</v>
      </c>
      <c r="I205" s="41">
        <v>22.169627610174061</v>
      </c>
      <c r="J205" s="41">
        <v>6.0681865843793998</v>
      </c>
      <c r="K205" s="41">
        <v>1.6267713232870966</v>
      </c>
      <c r="L205" s="41">
        <v>4.0489529344797628</v>
      </c>
      <c r="M205" s="41">
        <v>2.8206357290511996</v>
      </c>
      <c r="N205" s="41">
        <v>0.85682614817699732</v>
      </c>
      <c r="O205" s="41">
        <v>3.2385631684592111</v>
      </c>
      <c r="P205" s="41">
        <v>4.9746846819856794</v>
      </c>
      <c r="Q205" s="21">
        <v>99.998502052188499</v>
      </c>
      <c r="R205" s="22" t="s">
        <v>198</v>
      </c>
      <c r="S205" s="23"/>
      <c r="T205" s="24"/>
      <c r="U205" s="25"/>
      <c r="V205" s="25" t="s">
        <v>70</v>
      </c>
      <c r="W205" s="26"/>
      <c r="X205" s="29"/>
    </row>
    <row r="206" spans="1:24">
      <c r="A206" s="100" t="s">
        <v>186</v>
      </c>
      <c r="B206" s="100" t="s">
        <v>375</v>
      </c>
      <c r="C206" s="100" t="s">
        <v>556</v>
      </c>
      <c r="D206" s="90" t="s">
        <v>567</v>
      </c>
      <c r="E206" s="89" t="s">
        <v>568</v>
      </c>
      <c r="F206" s="41">
        <v>12.006051709158454</v>
      </c>
      <c r="G206" s="41">
        <v>0</v>
      </c>
      <c r="H206" s="41">
        <v>33.366787501123454</v>
      </c>
      <c r="I206" s="41">
        <v>22.169627610174061</v>
      </c>
      <c r="J206" s="41">
        <v>6.0681865843793998</v>
      </c>
      <c r="K206" s="41">
        <v>1.6267713232870966</v>
      </c>
      <c r="L206" s="41">
        <v>0</v>
      </c>
      <c r="M206" s="41">
        <v>2.8206357290511996</v>
      </c>
      <c r="N206" s="41">
        <v>0.85682614817699732</v>
      </c>
      <c r="O206" s="41">
        <v>0</v>
      </c>
      <c r="P206" s="41">
        <v>4.9746846819856794</v>
      </c>
      <c r="Q206" s="21">
        <v>83.889571287336352</v>
      </c>
      <c r="R206" s="22"/>
      <c r="S206" s="23"/>
      <c r="T206" s="24"/>
      <c r="U206" s="25"/>
      <c r="V206" s="25" t="s">
        <v>70</v>
      </c>
      <c r="W206" s="26"/>
      <c r="X206" s="29"/>
    </row>
    <row r="207" spans="1:24">
      <c r="A207" s="100" t="s">
        <v>186</v>
      </c>
      <c r="B207" s="100" t="s">
        <v>375</v>
      </c>
      <c r="C207" s="100" t="s">
        <v>556</v>
      </c>
      <c r="D207" s="90" t="s">
        <v>569</v>
      </c>
      <c r="E207" s="89" t="s">
        <v>570</v>
      </c>
      <c r="F207" s="41">
        <v>12.006051709158454</v>
      </c>
      <c r="G207" s="41">
        <v>8.8214146619131775</v>
      </c>
      <c r="H207" s="41">
        <v>33.366787501123454</v>
      </c>
      <c r="I207" s="41">
        <v>22.169627610174061</v>
      </c>
      <c r="J207" s="41">
        <v>6.0681865843793998</v>
      </c>
      <c r="K207" s="41">
        <v>1.6267713232870966</v>
      </c>
      <c r="L207" s="41">
        <v>4.0489529344797628</v>
      </c>
      <c r="M207" s="41">
        <v>2.8206357290511996</v>
      </c>
      <c r="N207" s="41">
        <v>0.85682614817699732</v>
      </c>
      <c r="O207" s="41">
        <v>3.2385631684592111</v>
      </c>
      <c r="P207" s="41">
        <v>4.9746846819856794</v>
      </c>
      <c r="Q207" s="21">
        <v>99.998502052188499</v>
      </c>
      <c r="R207" s="22" t="s">
        <v>229</v>
      </c>
      <c r="S207" s="23"/>
      <c r="T207" s="24"/>
      <c r="U207" s="25"/>
      <c r="V207" s="25" t="s">
        <v>70</v>
      </c>
      <c r="W207" s="26"/>
      <c r="X207" s="29"/>
    </row>
    <row r="208" spans="1:24">
      <c r="A208" s="100" t="s">
        <v>186</v>
      </c>
      <c r="B208" s="100" t="s">
        <v>375</v>
      </c>
      <c r="C208" s="100" t="s">
        <v>556</v>
      </c>
      <c r="D208" s="90" t="s">
        <v>571</v>
      </c>
      <c r="E208" s="89" t="s">
        <v>572</v>
      </c>
      <c r="F208" s="41">
        <v>12.006051709158454</v>
      </c>
      <c r="G208" s="41">
        <v>8.8214146619131775</v>
      </c>
      <c r="H208" s="41">
        <v>33.366787501123454</v>
      </c>
      <c r="I208" s="41">
        <v>22.169627610174061</v>
      </c>
      <c r="J208" s="41">
        <v>6.0681865843793998</v>
      </c>
      <c r="K208" s="41">
        <v>1.6267713232870966</v>
      </c>
      <c r="L208" s="41">
        <v>4.0489529344797628</v>
      </c>
      <c r="M208" s="41">
        <v>2.8206357290511996</v>
      </c>
      <c r="N208" s="41">
        <v>0.85682614817699732</v>
      </c>
      <c r="O208" s="41">
        <v>0</v>
      </c>
      <c r="P208" s="41">
        <v>4.9746846819856794</v>
      </c>
      <c r="Q208" s="21">
        <v>96.759938883729291</v>
      </c>
      <c r="R208" s="22" t="s">
        <v>198</v>
      </c>
      <c r="S208" s="23"/>
      <c r="T208" s="24"/>
      <c r="U208" s="25"/>
      <c r="V208" s="25" t="s">
        <v>70</v>
      </c>
      <c r="W208" s="26"/>
      <c r="X208" s="29"/>
    </row>
    <row r="209" spans="1:24">
      <c r="A209" s="100" t="s">
        <v>186</v>
      </c>
      <c r="B209" s="100" t="s">
        <v>375</v>
      </c>
      <c r="C209" s="100" t="s">
        <v>556</v>
      </c>
      <c r="D209" s="90" t="s">
        <v>573</v>
      </c>
      <c r="E209" s="89" t="s">
        <v>574</v>
      </c>
      <c r="F209" s="41">
        <v>12.006051709158454</v>
      </c>
      <c r="G209" s="41">
        <v>8.8214146619131775</v>
      </c>
      <c r="H209" s="41">
        <v>0</v>
      </c>
      <c r="I209" s="41">
        <v>22.169627610174061</v>
      </c>
      <c r="J209" s="41">
        <v>6.0681865843793998</v>
      </c>
      <c r="K209" s="41">
        <v>1.6267713232870966</v>
      </c>
      <c r="L209" s="41">
        <v>0</v>
      </c>
      <c r="M209" s="41">
        <v>2.8206357290511996</v>
      </c>
      <c r="N209" s="41">
        <v>0.85682614817699732</v>
      </c>
      <c r="O209" s="41">
        <v>3.2385631684592111</v>
      </c>
      <c r="P209" s="41">
        <v>4.9746846819856794</v>
      </c>
      <c r="Q209" s="21">
        <v>62.582761616585266</v>
      </c>
      <c r="R209" s="22" t="s">
        <v>198</v>
      </c>
      <c r="S209" s="23"/>
      <c r="T209" s="24"/>
      <c r="U209" s="25"/>
      <c r="V209" s="25" t="s">
        <v>70</v>
      </c>
      <c r="W209" s="26"/>
      <c r="X209" s="29"/>
    </row>
    <row r="210" spans="1:24">
      <c r="A210" s="100" t="s">
        <v>186</v>
      </c>
      <c r="B210" s="100" t="s">
        <v>375</v>
      </c>
      <c r="C210" s="100" t="s">
        <v>556</v>
      </c>
      <c r="D210" s="90" t="s">
        <v>575</v>
      </c>
      <c r="E210" s="89" t="s">
        <v>576</v>
      </c>
      <c r="F210" s="41">
        <v>12.006051709158454</v>
      </c>
      <c r="G210" s="41">
        <v>8.8214146619131775</v>
      </c>
      <c r="H210" s="41">
        <v>33.366787501123454</v>
      </c>
      <c r="I210" s="41">
        <v>22.169627610174061</v>
      </c>
      <c r="J210" s="41">
        <v>6.0681865843793998</v>
      </c>
      <c r="K210" s="41">
        <v>1.6267713232870966</v>
      </c>
      <c r="L210" s="41">
        <v>0</v>
      </c>
      <c r="M210" s="41">
        <v>2.8206357290511996</v>
      </c>
      <c r="N210" s="41">
        <v>0.85682614817699732</v>
      </c>
      <c r="O210" s="41">
        <v>3.2385631684592111</v>
      </c>
      <c r="P210" s="41">
        <v>4.9746846819856794</v>
      </c>
      <c r="Q210" s="21">
        <v>95.949549117708742</v>
      </c>
      <c r="R210" s="22" t="s">
        <v>198</v>
      </c>
      <c r="S210" s="23"/>
      <c r="T210" s="24"/>
      <c r="U210" s="25"/>
      <c r="V210" s="25" t="s">
        <v>70</v>
      </c>
      <c r="W210" s="26"/>
      <c r="X210" s="29"/>
    </row>
    <row r="211" spans="1:24">
      <c r="A211" s="100" t="s">
        <v>186</v>
      </c>
      <c r="B211" s="100" t="s">
        <v>375</v>
      </c>
      <c r="C211" s="100" t="s">
        <v>556</v>
      </c>
      <c r="D211" s="90" t="s">
        <v>577</v>
      </c>
      <c r="E211" s="89" t="s">
        <v>578</v>
      </c>
      <c r="F211" s="41">
        <v>0</v>
      </c>
      <c r="G211" s="41">
        <v>8.8214146619131775</v>
      </c>
      <c r="H211" s="41">
        <v>33.366787501123454</v>
      </c>
      <c r="I211" s="41">
        <v>22.169627610174061</v>
      </c>
      <c r="J211" s="41">
        <v>0</v>
      </c>
      <c r="K211" s="41">
        <v>1.6267713232870966</v>
      </c>
      <c r="L211" s="41">
        <v>0</v>
      </c>
      <c r="M211" s="41">
        <v>0</v>
      </c>
      <c r="N211" s="41">
        <v>0.85682614817699732</v>
      </c>
      <c r="O211" s="41">
        <v>3.2385631684592111</v>
      </c>
      <c r="P211" s="41">
        <v>4.9746846819856794</v>
      </c>
      <c r="Q211" s="21">
        <v>75.054675095119677</v>
      </c>
      <c r="R211" s="22"/>
      <c r="S211" s="23"/>
      <c r="T211" s="24"/>
      <c r="U211" s="25"/>
      <c r="V211" s="25" t="s">
        <v>70</v>
      </c>
      <c r="W211" s="26"/>
      <c r="X211" s="29"/>
    </row>
    <row r="212" spans="1:24">
      <c r="A212" s="100" t="s">
        <v>186</v>
      </c>
      <c r="B212" s="100" t="s">
        <v>375</v>
      </c>
      <c r="C212" s="100" t="s">
        <v>556</v>
      </c>
      <c r="D212" s="90" t="s">
        <v>579</v>
      </c>
      <c r="E212" s="89" t="s">
        <v>580</v>
      </c>
      <c r="F212" s="41">
        <v>12.006051709158454</v>
      </c>
      <c r="G212" s="41">
        <v>8.8214146619131775</v>
      </c>
      <c r="H212" s="41">
        <v>33.366787501123454</v>
      </c>
      <c r="I212" s="41">
        <v>22.169627610174061</v>
      </c>
      <c r="J212" s="41">
        <v>6.0681865843793998</v>
      </c>
      <c r="K212" s="41">
        <v>1.6267713232870966</v>
      </c>
      <c r="L212" s="41">
        <v>4.0489529344797628</v>
      </c>
      <c r="M212" s="41">
        <v>0</v>
      </c>
      <c r="N212" s="41">
        <v>0.85682614817699732</v>
      </c>
      <c r="O212" s="41">
        <v>0</v>
      </c>
      <c r="P212" s="41">
        <v>0</v>
      </c>
      <c r="Q212" s="21">
        <v>88.964618472692408</v>
      </c>
      <c r="R212" s="22"/>
      <c r="S212" s="23"/>
      <c r="T212" s="24"/>
      <c r="U212" s="25"/>
      <c r="V212" s="25" t="s">
        <v>70</v>
      </c>
      <c r="W212" s="26"/>
      <c r="X212" s="29"/>
    </row>
    <row r="213" spans="1:24">
      <c r="A213" s="100" t="s">
        <v>186</v>
      </c>
      <c r="B213" s="100" t="s">
        <v>375</v>
      </c>
      <c r="C213" s="100" t="s">
        <v>556</v>
      </c>
      <c r="D213" s="90" t="s">
        <v>581</v>
      </c>
      <c r="E213" s="89" t="s">
        <v>582</v>
      </c>
      <c r="F213" s="41">
        <v>0</v>
      </c>
      <c r="G213" s="41">
        <v>8.8214146619131775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21">
        <v>8.8214146619131775</v>
      </c>
      <c r="R213" s="22"/>
      <c r="S213" s="23"/>
      <c r="T213" s="24"/>
      <c r="U213" s="27" t="s">
        <v>166</v>
      </c>
      <c r="V213" s="25" t="s">
        <v>70</v>
      </c>
      <c r="W213" s="26"/>
      <c r="X213" s="29"/>
    </row>
    <row r="214" spans="1:24">
      <c r="A214" s="100" t="s">
        <v>186</v>
      </c>
      <c r="B214" s="100" t="s">
        <v>375</v>
      </c>
      <c r="C214" s="100" t="s">
        <v>556</v>
      </c>
      <c r="D214" s="90" t="s">
        <v>583</v>
      </c>
      <c r="E214" s="89" t="s">
        <v>584</v>
      </c>
      <c r="F214" s="41">
        <v>12.006051709158454</v>
      </c>
      <c r="G214" s="41">
        <v>0</v>
      </c>
      <c r="H214" s="41">
        <v>33.366787501123454</v>
      </c>
      <c r="I214" s="41">
        <v>0</v>
      </c>
      <c r="J214" s="41">
        <v>0</v>
      </c>
      <c r="K214" s="41">
        <v>0</v>
      </c>
      <c r="L214" s="41">
        <v>0</v>
      </c>
      <c r="M214" s="41">
        <v>2.8206357290511996</v>
      </c>
      <c r="N214" s="41">
        <v>0</v>
      </c>
      <c r="O214" s="41">
        <v>0</v>
      </c>
      <c r="P214" s="41">
        <v>0</v>
      </c>
      <c r="Q214" s="21">
        <v>48.193474939333107</v>
      </c>
      <c r="R214" s="28"/>
      <c r="S214" s="25"/>
      <c r="T214" s="25"/>
      <c r="U214" s="25"/>
      <c r="V214" s="25" t="s">
        <v>70</v>
      </c>
      <c r="W214" s="25"/>
      <c r="X214" s="29"/>
    </row>
    <row r="215" spans="1:24">
      <c r="A215" s="100" t="s">
        <v>186</v>
      </c>
      <c r="B215" s="100" t="s">
        <v>375</v>
      </c>
      <c r="C215" s="100" t="s">
        <v>556</v>
      </c>
      <c r="D215" s="90" t="s">
        <v>585</v>
      </c>
      <c r="E215" s="89" t="s">
        <v>586</v>
      </c>
      <c r="F215" s="41">
        <v>12.006051709158454</v>
      </c>
      <c r="G215" s="41">
        <v>8.8214146619131775</v>
      </c>
      <c r="H215" s="41">
        <v>33.366787501123454</v>
      </c>
      <c r="I215" s="41">
        <v>22.169627610174061</v>
      </c>
      <c r="J215" s="41">
        <v>6.0681865843793998</v>
      </c>
      <c r="K215" s="41">
        <v>1.6267713232870966</v>
      </c>
      <c r="L215" s="41">
        <v>4.0489529344797628</v>
      </c>
      <c r="M215" s="41">
        <v>2.8206357290511996</v>
      </c>
      <c r="N215" s="41">
        <v>0.85682614817699732</v>
      </c>
      <c r="O215" s="41">
        <v>3.2385631684592111</v>
      </c>
      <c r="P215" s="41">
        <v>0</v>
      </c>
      <c r="Q215" s="21">
        <v>95.023817370202821</v>
      </c>
      <c r="R215" s="22" t="s">
        <v>198</v>
      </c>
      <c r="S215" s="23"/>
      <c r="T215" s="24"/>
      <c r="U215" s="25"/>
      <c r="V215" s="25" t="s">
        <v>70</v>
      </c>
      <c r="W215" s="26"/>
      <c r="X215" s="29"/>
    </row>
    <row r="216" spans="1:24">
      <c r="A216" s="100" t="s">
        <v>186</v>
      </c>
      <c r="B216" s="100" t="s">
        <v>375</v>
      </c>
      <c r="C216" s="100" t="s">
        <v>556</v>
      </c>
      <c r="D216" s="90" t="s">
        <v>587</v>
      </c>
      <c r="E216" s="89" t="s">
        <v>588</v>
      </c>
      <c r="F216" s="41">
        <v>12.006051709158454</v>
      </c>
      <c r="G216" s="41">
        <v>8.8214146619131775</v>
      </c>
      <c r="H216" s="41">
        <v>33.366787501123454</v>
      </c>
      <c r="I216" s="41">
        <v>22.169627610174061</v>
      </c>
      <c r="J216" s="41">
        <v>6.0681865843793998</v>
      </c>
      <c r="K216" s="41">
        <v>1.6267713232870966</v>
      </c>
      <c r="L216" s="41">
        <v>4.0489529344797628</v>
      </c>
      <c r="M216" s="41">
        <v>2.8206357290511996</v>
      </c>
      <c r="N216" s="41">
        <v>0.85682614817699732</v>
      </c>
      <c r="O216" s="41">
        <v>0</v>
      </c>
      <c r="P216" s="41">
        <v>4.9746846819856794</v>
      </c>
      <c r="Q216" s="21">
        <v>96.759938883729291</v>
      </c>
      <c r="R216" s="22" t="s">
        <v>198</v>
      </c>
      <c r="S216" s="23"/>
      <c r="T216" s="24"/>
      <c r="U216" s="25"/>
      <c r="V216" s="25" t="s">
        <v>70</v>
      </c>
      <c r="W216" s="26"/>
      <c r="X216" s="29"/>
    </row>
    <row r="217" spans="1:24">
      <c r="A217" s="100" t="s">
        <v>186</v>
      </c>
      <c r="B217" s="100" t="s">
        <v>375</v>
      </c>
      <c r="C217" s="100" t="s">
        <v>556</v>
      </c>
      <c r="D217" s="90" t="s">
        <v>589</v>
      </c>
      <c r="E217" s="89" t="s">
        <v>590</v>
      </c>
      <c r="F217" s="41">
        <v>12.006051709158454</v>
      </c>
      <c r="G217" s="41">
        <v>0</v>
      </c>
      <c r="H217" s="41">
        <v>0</v>
      </c>
      <c r="I217" s="41">
        <v>22.169627610174061</v>
      </c>
      <c r="J217" s="41">
        <v>6.0681865843793998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21">
        <v>40.243865903711914</v>
      </c>
      <c r="R217" s="22"/>
      <c r="S217" s="23"/>
      <c r="T217" s="24"/>
      <c r="U217" s="25"/>
      <c r="V217" s="25" t="s">
        <v>70</v>
      </c>
      <c r="W217" s="26"/>
      <c r="X217" s="29"/>
    </row>
    <row r="218" spans="1:24">
      <c r="A218" s="100" t="s">
        <v>186</v>
      </c>
      <c r="B218" s="100" t="s">
        <v>375</v>
      </c>
      <c r="C218" s="100" t="s">
        <v>556</v>
      </c>
      <c r="D218" s="90" t="s">
        <v>591</v>
      </c>
      <c r="E218" s="89" t="s">
        <v>592</v>
      </c>
      <c r="F218" s="41">
        <v>0</v>
      </c>
      <c r="G218" s="41">
        <v>0</v>
      </c>
      <c r="H218" s="41">
        <v>0</v>
      </c>
      <c r="I218" s="41">
        <v>0</v>
      </c>
      <c r="J218" s="41">
        <v>6.0681865843793998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21">
        <v>6.0681865843793998</v>
      </c>
      <c r="R218" s="28"/>
      <c r="S218" s="25"/>
      <c r="T218" s="25"/>
      <c r="U218" s="25"/>
      <c r="V218" s="25" t="s">
        <v>70</v>
      </c>
      <c r="W218" s="25"/>
      <c r="X218" s="29"/>
    </row>
    <row r="219" spans="1:24">
      <c r="A219" s="100" t="s">
        <v>186</v>
      </c>
      <c r="B219" s="100" t="s">
        <v>375</v>
      </c>
      <c r="C219" s="100" t="s">
        <v>556</v>
      </c>
      <c r="D219" s="90" t="s">
        <v>593</v>
      </c>
      <c r="E219" s="89" t="s">
        <v>594</v>
      </c>
      <c r="F219" s="41">
        <v>12.006051709158454</v>
      </c>
      <c r="G219" s="41">
        <v>0</v>
      </c>
      <c r="H219" s="41">
        <v>0</v>
      </c>
      <c r="I219" s="41">
        <v>0</v>
      </c>
      <c r="J219" s="41">
        <v>6.0681865843793998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21">
        <v>18.074238293537853</v>
      </c>
      <c r="R219" s="22"/>
      <c r="S219" s="23"/>
      <c r="T219" s="24"/>
      <c r="U219" s="25"/>
      <c r="V219" s="25" t="s">
        <v>70</v>
      </c>
      <c r="W219" s="26"/>
      <c r="X219" s="29"/>
    </row>
    <row r="220" spans="1:24">
      <c r="A220" s="100" t="s">
        <v>186</v>
      </c>
      <c r="B220" s="100" t="s">
        <v>375</v>
      </c>
      <c r="C220" s="100" t="s">
        <v>556</v>
      </c>
      <c r="D220" s="90" t="s">
        <v>595</v>
      </c>
      <c r="E220" s="89" t="s">
        <v>596</v>
      </c>
      <c r="F220" s="41">
        <v>0</v>
      </c>
      <c r="G220" s="41">
        <v>8.8214146619131775</v>
      </c>
      <c r="H220" s="41">
        <v>33.366787501123454</v>
      </c>
      <c r="I220" s="41">
        <v>22.169627610174061</v>
      </c>
      <c r="J220" s="41">
        <v>6.0681865843793998</v>
      </c>
      <c r="K220" s="41">
        <v>1.6267713232870966</v>
      </c>
      <c r="L220" s="41">
        <v>0</v>
      </c>
      <c r="M220" s="41">
        <v>2.8206357290511996</v>
      </c>
      <c r="N220" s="41">
        <v>0.85682614817699732</v>
      </c>
      <c r="O220" s="41">
        <v>3.2385631684592111</v>
      </c>
      <c r="P220" s="41">
        <v>4.9746846819856794</v>
      </c>
      <c r="Q220" s="21">
        <v>83.943497408550286</v>
      </c>
      <c r="R220" s="22"/>
      <c r="S220" s="23"/>
      <c r="T220" s="24"/>
      <c r="U220" s="25"/>
      <c r="V220" s="25" t="s">
        <v>70</v>
      </c>
      <c r="W220" s="26"/>
      <c r="X220" s="29"/>
    </row>
    <row r="221" spans="1:24">
      <c r="A221" s="100" t="s">
        <v>186</v>
      </c>
      <c r="B221" s="100" t="s">
        <v>375</v>
      </c>
      <c r="C221" s="100" t="s">
        <v>556</v>
      </c>
      <c r="D221" s="90" t="s">
        <v>597</v>
      </c>
      <c r="E221" s="89" t="s">
        <v>598</v>
      </c>
      <c r="F221" s="41">
        <v>12.006051709158454</v>
      </c>
      <c r="G221" s="41">
        <v>8.8214146619131775</v>
      </c>
      <c r="H221" s="41">
        <v>33.366787501123454</v>
      </c>
      <c r="I221" s="41">
        <v>22.169627610174061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3.2385631684592111</v>
      </c>
      <c r="P221" s="41">
        <v>4.9746846819856794</v>
      </c>
      <c r="Q221" s="21">
        <v>84.577129332814039</v>
      </c>
      <c r="R221" s="22"/>
      <c r="S221" s="23"/>
      <c r="T221" s="24"/>
      <c r="U221" s="27" t="s">
        <v>540</v>
      </c>
      <c r="V221" s="25" t="s">
        <v>70</v>
      </c>
      <c r="W221" s="26"/>
      <c r="X221" s="29"/>
    </row>
    <row r="222" spans="1:24">
      <c r="A222" s="100" t="s">
        <v>186</v>
      </c>
      <c r="B222" s="100" t="s">
        <v>375</v>
      </c>
      <c r="C222" s="100" t="s">
        <v>556</v>
      </c>
      <c r="D222" s="90" t="s">
        <v>599</v>
      </c>
      <c r="E222" s="89" t="s">
        <v>600</v>
      </c>
      <c r="F222" s="41">
        <v>12.006051709158454</v>
      </c>
      <c r="G222" s="41">
        <v>8.8214146619131775</v>
      </c>
      <c r="H222" s="41">
        <v>33.366787501123454</v>
      </c>
      <c r="I222" s="41">
        <v>22.169627610174061</v>
      </c>
      <c r="J222" s="41">
        <v>6.0681865843793998</v>
      </c>
      <c r="K222" s="41">
        <v>1.6267713232870966</v>
      </c>
      <c r="L222" s="41">
        <v>4.0489529344797628</v>
      </c>
      <c r="M222" s="41">
        <v>2.8206357290511996</v>
      </c>
      <c r="N222" s="41">
        <v>0.85682614817699732</v>
      </c>
      <c r="O222" s="41">
        <v>3.2385631684592111</v>
      </c>
      <c r="P222" s="41">
        <v>4.9746846819856794</v>
      </c>
      <c r="Q222" s="21">
        <v>99.998502052188499</v>
      </c>
      <c r="R222" s="22" t="s">
        <v>198</v>
      </c>
      <c r="S222" s="23"/>
      <c r="T222" s="24"/>
      <c r="U222" s="25"/>
      <c r="V222" s="25" t="s">
        <v>70</v>
      </c>
      <c r="W222" s="26"/>
      <c r="X222" s="29"/>
    </row>
    <row r="223" spans="1:24">
      <c r="A223" s="100" t="s">
        <v>186</v>
      </c>
      <c r="B223" s="100" t="s">
        <v>375</v>
      </c>
      <c r="C223" s="100" t="s">
        <v>556</v>
      </c>
      <c r="D223" s="90" t="s">
        <v>601</v>
      </c>
      <c r="E223" s="89" t="s">
        <v>602</v>
      </c>
      <c r="F223" s="41">
        <v>12.006051709158454</v>
      </c>
      <c r="G223" s="41">
        <v>8.8214146619131775</v>
      </c>
      <c r="H223" s="41">
        <v>0</v>
      </c>
      <c r="I223" s="41">
        <v>22.169627610174061</v>
      </c>
      <c r="J223" s="41">
        <v>6.0681865843793998</v>
      </c>
      <c r="K223" s="41">
        <v>1.6267713232870966</v>
      </c>
      <c r="L223" s="41">
        <v>4.0489529344797628</v>
      </c>
      <c r="M223" s="41">
        <v>0</v>
      </c>
      <c r="N223" s="41">
        <v>0.85682614817699732</v>
      </c>
      <c r="O223" s="41">
        <v>0</v>
      </c>
      <c r="P223" s="41">
        <v>4.9746846819856794</v>
      </c>
      <c r="Q223" s="21">
        <v>60.572515653554625</v>
      </c>
      <c r="R223" s="22"/>
      <c r="S223" s="23"/>
      <c r="T223" s="24"/>
      <c r="U223" s="25"/>
      <c r="V223" s="25" t="s">
        <v>70</v>
      </c>
      <c r="W223" s="26"/>
      <c r="X223" s="29"/>
    </row>
    <row r="224" spans="1:24">
      <c r="A224" s="100" t="s">
        <v>186</v>
      </c>
      <c r="B224" s="100" t="s">
        <v>375</v>
      </c>
      <c r="C224" s="100" t="s">
        <v>556</v>
      </c>
      <c r="D224" s="90" t="s">
        <v>603</v>
      </c>
      <c r="E224" s="89" t="s">
        <v>604</v>
      </c>
      <c r="F224" s="41">
        <v>12.006051709158454</v>
      </c>
      <c r="G224" s="41">
        <v>8.8214146619131775</v>
      </c>
      <c r="H224" s="41">
        <v>33.366787501123454</v>
      </c>
      <c r="I224" s="41">
        <v>22.169627610174061</v>
      </c>
      <c r="J224" s="41">
        <v>6.0681865843793998</v>
      </c>
      <c r="K224" s="41">
        <v>0</v>
      </c>
      <c r="L224" s="41">
        <v>4.0489529344797628</v>
      </c>
      <c r="M224" s="41">
        <v>2.8206357290511996</v>
      </c>
      <c r="N224" s="41">
        <v>0.85682614817699732</v>
      </c>
      <c r="O224" s="41">
        <v>0</v>
      </c>
      <c r="P224" s="41">
        <v>4.9746846819856794</v>
      </c>
      <c r="Q224" s="21">
        <v>95.133167560442189</v>
      </c>
      <c r="R224" s="22"/>
      <c r="S224" s="23"/>
      <c r="T224" s="24"/>
      <c r="U224" s="25"/>
      <c r="V224" s="25" t="s">
        <v>70</v>
      </c>
      <c r="W224" s="26"/>
      <c r="X224" s="29"/>
    </row>
    <row r="225" spans="1:24">
      <c r="A225" s="100" t="s">
        <v>186</v>
      </c>
      <c r="B225" s="100" t="s">
        <v>375</v>
      </c>
      <c r="C225" s="100" t="s">
        <v>556</v>
      </c>
      <c r="D225" s="90" t="s">
        <v>605</v>
      </c>
      <c r="E225" s="89" t="s">
        <v>606</v>
      </c>
      <c r="F225" s="41">
        <v>0</v>
      </c>
      <c r="G225" s="41">
        <v>8.8214146619131775</v>
      </c>
      <c r="H225" s="41">
        <v>0</v>
      </c>
      <c r="I225" s="41">
        <v>22.169627610174061</v>
      </c>
      <c r="J225" s="41">
        <v>6.0681865843793998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21">
        <v>37.059228856466639</v>
      </c>
      <c r="R225" s="22" t="s">
        <v>239</v>
      </c>
      <c r="S225" s="23"/>
      <c r="T225" s="24"/>
      <c r="U225" s="25"/>
      <c r="V225" s="25" t="s">
        <v>70</v>
      </c>
      <c r="W225" s="26"/>
      <c r="X225" s="29"/>
    </row>
    <row r="226" spans="1:24">
      <c r="A226" s="100" t="s">
        <v>186</v>
      </c>
      <c r="B226" s="100" t="s">
        <v>375</v>
      </c>
      <c r="C226" s="100" t="s">
        <v>556</v>
      </c>
      <c r="D226" s="90" t="s">
        <v>607</v>
      </c>
      <c r="E226" s="89" t="s">
        <v>608</v>
      </c>
      <c r="F226" s="41">
        <v>12.006051709158454</v>
      </c>
      <c r="G226" s="41">
        <v>8.8214146619131775</v>
      </c>
      <c r="H226" s="41">
        <v>33.366787501123454</v>
      </c>
      <c r="I226" s="41">
        <v>22.169627610174061</v>
      </c>
      <c r="J226" s="41">
        <v>6.0681865843793998</v>
      </c>
      <c r="K226" s="41">
        <v>1.6267713232870966</v>
      </c>
      <c r="L226" s="41">
        <v>4.0489529344797628</v>
      </c>
      <c r="M226" s="41">
        <v>2.8206357290511996</v>
      </c>
      <c r="N226" s="41">
        <v>0.85682614817699732</v>
      </c>
      <c r="O226" s="41">
        <v>3.2385631684592111</v>
      </c>
      <c r="P226" s="41">
        <v>4.9746846819856794</v>
      </c>
      <c r="Q226" s="21">
        <v>99.998502052188499</v>
      </c>
      <c r="R226" s="22" t="s">
        <v>239</v>
      </c>
      <c r="S226" s="23"/>
      <c r="T226" s="24"/>
      <c r="U226" s="25"/>
      <c r="V226" s="25" t="s">
        <v>70</v>
      </c>
      <c r="W226" s="26"/>
      <c r="X226" s="29"/>
    </row>
    <row r="227" spans="1:24">
      <c r="A227" s="100" t="s">
        <v>186</v>
      </c>
      <c r="B227" s="100" t="s">
        <v>375</v>
      </c>
      <c r="C227" s="100" t="s">
        <v>556</v>
      </c>
      <c r="D227" s="90" t="s">
        <v>609</v>
      </c>
      <c r="E227" s="89" t="s">
        <v>610</v>
      </c>
      <c r="F227" s="41">
        <v>12.006051709158454</v>
      </c>
      <c r="G227" s="41">
        <v>8.8214146619131775</v>
      </c>
      <c r="H227" s="41">
        <v>33.366787501123454</v>
      </c>
      <c r="I227" s="41">
        <v>22.169627610174061</v>
      </c>
      <c r="J227" s="41">
        <v>6.0681865843793998</v>
      </c>
      <c r="K227" s="41">
        <v>1.6267713232870966</v>
      </c>
      <c r="L227" s="41">
        <v>4.0489529344797628</v>
      </c>
      <c r="M227" s="41">
        <v>2.8206357290511996</v>
      </c>
      <c r="N227" s="41">
        <v>0.85682614817699732</v>
      </c>
      <c r="O227" s="41">
        <v>3.2385631684592111</v>
      </c>
      <c r="P227" s="41">
        <v>4.9746846819856794</v>
      </c>
      <c r="Q227" s="21">
        <v>99.998502052188499</v>
      </c>
      <c r="R227" s="22" t="s">
        <v>239</v>
      </c>
      <c r="S227" s="23"/>
      <c r="T227" s="24"/>
      <c r="U227" s="25"/>
      <c r="V227" s="25" t="s">
        <v>70</v>
      </c>
      <c r="W227" s="26"/>
      <c r="X227" s="29"/>
    </row>
    <row r="228" spans="1:24">
      <c r="A228" s="100" t="s">
        <v>186</v>
      </c>
      <c r="B228" s="100" t="s">
        <v>375</v>
      </c>
      <c r="C228" s="100" t="s">
        <v>556</v>
      </c>
      <c r="D228" s="90" t="s">
        <v>611</v>
      </c>
      <c r="E228" s="89" t="s">
        <v>612</v>
      </c>
      <c r="F228" s="41">
        <v>12.006051709158454</v>
      </c>
      <c r="G228" s="41">
        <v>8.8214146619131775</v>
      </c>
      <c r="H228" s="41">
        <v>33.366787501123454</v>
      </c>
      <c r="I228" s="41">
        <v>22.169627610174061</v>
      </c>
      <c r="J228" s="41">
        <v>6.0681865843793998</v>
      </c>
      <c r="K228" s="41">
        <v>1.6267713232870966</v>
      </c>
      <c r="L228" s="41">
        <v>4.0489529344797628</v>
      </c>
      <c r="M228" s="41">
        <v>2.8206357290511996</v>
      </c>
      <c r="N228" s="41">
        <v>0.85682614817699732</v>
      </c>
      <c r="O228" s="41">
        <v>3.2385631684592111</v>
      </c>
      <c r="P228" s="41">
        <v>4.9746846819856794</v>
      </c>
      <c r="Q228" s="21">
        <v>99.998502052188499</v>
      </c>
      <c r="R228" s="22" t="s">
        <v>198</v>
      </c>
      <c r="S228" s="23"/>
      <c r="T228" s="24"/>
      <c r="U228" s="25"/>
      <c r="V228" s="25" t="s">
        <v>70</v>
      </c>
      <c r="W228" s="26"/>
      <c r="X228" s="29"/>
    </row>
    <row r="229" spans="1:24">
      <c r="A229" s="100" t="s">
        <v>186</v>
      </c>
      <c r="B229" s="100" t="s">
        <v>375</v>
      </c>
      <c r="C229" s="100" t="s">
        <v>556</v>
      </c>
      <c r="D229" s="90" t="s">
        <v>613</v>
      </c>
      <c r="E229" s="89" t="s">
        <v>614</v>
      </c>
      <c r="F229" s="41">
        <v>0</v>
      </c>
      <c r="G229" s="41">
        <v>0</v>
      </c>
      <c r="H229" s="41">
        <v>0</v>
      </c>
      <c r="I229" s="41">
        <v>0</v>
      </c>
      <c r="J229" s="41">
        <v>6.0681865843793998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21">
        <v>6.0681865843793998</v>
      </c>
      <c r="R229" s="22"/>
      <c r="S229" s="23"/>
      <c r="T229" s="24"/>
      <c r="U229" s="25"/>
      <c r="V229" s="25" t="s">
        <v>70</v>
      </c>
      <c r="W229" s="26"/>
      <c r="X229" s="29"/>
    </row>
    <row r="230" spans="1:24">
      <c r="A230" s="100" t="s">
        <v>186</v>
      </c>
      <c r="B230" s="100" t="s">
        <v>375</v>
      </c>
      <c r="C230" s="100" t="s">
        <v>615</v>
      </c>
      <c r="D230" s="90" t="s">
        <v>616</v>
      </c>
      <c r="E230" s="89" t="s">
        <v>617</v>
      </c>
      <c r="F230" s="41">
        <v>0</v>
      </c>
      <c r="G230" s="41">
        <v>8.8214146619131775</v>
      </c>
      <c r="H230" s="41">
        <v>0</v>
      </c>
      <c r="I230" s="41">
        <v>0</v>
      </c>
      <c r="J230" s="41">
        <v>6.0681865843793998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21">
        <v>14.889601246292578</v>
      </c>
      <c r="R230" s="22" t="s">
        <v>198</v>
      </c>
      <c r="S230" s="25"/>
      <c r="T230" s="25"/>
      <c r="U230" s="25"/>
      <c r="V230" s="25" t="s">
        <v>70</v>
      </c>
      <c r="W230" s="25"/>
      <c r="X230" s="29"/>
    </row>
    <row r="231" spans="1:24">
      <c r="A231" s="100" t="s">
        <v>186</v>
      </c>
      <c r="B231" s="100" t="s">
        <v>375</v>
      </c>
      <c r="C231" s="100" t="s">
        <v>615</v>
      </c>
      <c r="D231" s="90" t="s">
        <v>618</v>
      </c>
      <c r="E231" s="89" t="s">
        <v>619</v>
      </c>
      <c r="F231" s="41">
        <v>0</v>
      </c>
      <c r="G231" s="41">
        <v>8.8214146619131775</v>
      </c>
      <c r="H231" s="41">
        <v>0</v>
      </c>
      <c r="I231" s="41">
        <v>22.169627610174061</v>
      </c>
      <c r="J231" s="41">
        <v>6.0681865843793998</v>
      </c>
      <c r="K231" s="41">
        <v>0</v>
      </c>
      <c r="L231" s="41">
        <v>4.0489529344797628</v>
      </c>
      <c r="M231" s="41">
        <v>2.8206357290511996</v>
      </c>
      <c r="N231" s="41">
        <v>0.85682614817699732</v>
      </c>
      <c r="O231" s="41">
        <v>3.2385631684592111</v>
      </c>
      <c r="P231" s="41">
        <v>4.9746846819856794</v>
      </c>
      <c r="Q231" s="21">
        <v>52.998891518619487</v>
      </c>
      <c r="R231" s="22" t="s">
        <v>239</v>
      </c>
      <c r="S231" s="23"/>
      <c r="T231" s="24"/>
      <c r="U231" s="25"/>
      <c r="V231" s="25" t="s">
        <v>70</v>
      </c>
      <c r="W231" s="26"/>
      <c r="X231" s="29"/>
    </row>
    <row r="232" spans="1:24">
      <c r="A232" s="100" t="s">
        <v>186</v>
      </c>
      <c r="B232" s="100" t="s">
        <v>375</v>
      </c>
      <c r="C232" s="100" t="s">
        <v>615</v>
      </c>
      <c r="D232" s="90" t="s">
        <v>620</v>
      </c>
      <c r="E232" s="89" t="s">
        <v>621</v>
      </c>
      <c r="F232" s="41">
        <v>12.006051709158454</v>
      </c>
      <c r="G232" s="41">
        <v>8.8214146619131775</v>
      </c>
      <c r="H232" s="41">
        <v>33.366787501123454</v>
      </c>
      <c r="I232" s="41">
        <v>0</v>
      </c>
      <c r="J232" s="41">
        <v>6.0681865843793998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21">
        <v>60.262440456574481</v>
      </c>
      <c r="R232" s="22"/>
      <c r="S232" s="23"/>
      <c r="T232" s="24"/>
      <c r="U232" s="25"/>
      <c r="V232" s="25" t="s">
        <v>70</v>
      </c>
      <c r="W232" s="26"/>
      <c r="X232" s="29"/>
    </row>
    <row r="233" spans="1:24">
      <c r="A233" s="100" t="s">
        <v>186</v>
      </c>
      <c r="B233" s="100" t="s">
        <v>375</v>
      </c>
      <c r="C233" s="100" t="s">
        <v>615</v>
      </c>
      <c r="D233" s="90" t="s">
        <v>622</v>
      </c>
      <c r="E233" s="89" t="s">
        <v>623</v>
      </c>
      <c r="F233" s="41">
        <v>12.006051709158454</v>
      </c>
      <c r="G233" s="41">
        <v>8.8214146619131775</v>
      </c>
      <c r="H233" s="41">
        <v>33.366787501123454</v>
      </c>
      <c r="I233" s="41">
        <v>22.169627610174061</v>
      </c>
      <c r="J233" s="41">
        <v>6.0681865843793998</v>
      </c>
      <c r="K233" s="41">
        <v>1.6267713232870966</v>
      </c>
      <c r="L233" s="41">
        <v>4.0489529344797628</v>
      </c>
      <c r="M233" s="41">
        <v>2.8206357290511996</v>
      </c>
      <c r="N233" s="41">
        <v>0.85682614817699732</v>
      </c>
      <c r="O233" s="41">
        <v>3.2385631684592111</v>
      </c>
      <c r="P233" s="41">
        <v>4.9746846819856794</v>
      </c>
      <c r="Q233" s="21">
        <v>99.998502052188499</v>
      </c>
      <c r="R233" s="22" t="s">
        <v>239</v>
      </c>
      <c r="S233" s="23"/>
      <c r="T233" s="24"/>
      <c r="U233" s="25"/>
      <c r="V233" s="25" t="s">
        <v>70</v>
      </c>
      <c r="W233" s="26"/>
      <c r="X233" s="29"/>
    </row>
    <row r="234" spans="1:24">
      <c r="A234" s="100" t="s">
        <v>186</v>
      </c>
      <c r="B234" s="100" t="s">
        <v>624</v>
      </c>
      <c r="C234" s="100" t="s">
        <v>625</v>
      </c>
      <c r="D234" s="90" t="s">
        <v>626</v>
      </c>
      <c r="E234" s="89" t="s">
        <v>627</v>
      </c>
      <c r="F234" s="41">
        <v>12.006051709158454</v>
      </c>
      <c r="G234" s="41">
        <v>8.8214146619131775</v>
      </c>
      <c r="H234" s="41">
        <v>33.366787501123454</v>
      </c>
      <c r="I234" s="41">
        <v>22.169627610174061</v>
      </c>
      <c r="J234" s="41">
        <v>6.0681865843793998</v>
      </c>
      <c r="K234" s="41">
        <v>1.6267713232870966</v>
      </c>
      <c r="L234" s="41">
        <v>4.0489529344797628</v>
      </c>
      <c r="M234" s="41">
        <v>2.8206357290511996</v>
      </c>
      <c r="N234" s="41">
        <v>0.85682614817699732</v>
      </c>
      <c r="O234" s="41">
        <v>3.2385631684592111</v>
      </c>
      <c r="P234" s="41">
        <v>4.9746846819856794</v>
      </c>
      <c r="Q234" s="21">
        <v>99.998502052188499</v>
      </c>
      <c r="R234" s="22" t="s">
        <v>239</v>
      </c>
      <c r="S234" s="23"/>
      <c r="T234" s="24"/>
      <c r="U234" s="25"/>
      <c r="V234" s="25" t="s">
        <v>70</v>
      </c>
      <c r="W234" s="26"/>
      <c r="X234" s="29" t="s">
        <v>214</v>
      </c>
    </row>
    <row r="235" spans="1:24">
      <c r="A235" s="100" t="s">
        <v>186</v>
      </c>
      <c r="B235" s="100" t="s">
        <v>624</v>
      </c>
      <c r="C235" s="100" t="s">
        <v>625</v>
      </c>
      <c r="D235" s="90" t="s">
        <v>628</v>
      </c>
      <c r="E235" s="89" t="s">
        <v>629</v>
      </c>
      <c r="F235" s="41">
        <v>0</v>
      </c>
      <c r="G235" s="41">
        <v>0</v>
      </c>
      <c r="H235" s="41">
        <v>33.366787501123454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21">
        <v>33.366787501123454</v>
      </c>
      <c r="R235" s="22"/>
      <c r="S235" s="23"/>
      <c r="T235" s="24"/>
      <c r="U235" s="25"/>
      <c r="V235" s="25" t="s">
        <v>70</v>
      </c>
      <c r="W235" s="26"/>
      <c r="X235" s="29" t="s">
        <v>214</v>
      </c>
    </row>
    <row r="236" spans="1:24">
      <c r="A236" s="100" t="s">
        <v>186</v>
      </c>
      <c r="B236" s="100" t="s">
        <v>624</v>
      </c>
      <c r="C236" s="100" t="s">
        <v>625</v>
      </c>
      <c r="D236" s="90" t="s">
        <v>630</v>
      </c>
      <c r="E236" s="89" t="s">
        <v>631</v>
      </c>
      <c r="F236" s="41">
        <v>12.006051709158454</v>
      </c>
      <c r="G236" s="41">
        <v>8.8214146619131775</v>
      </c>
      <c r="H236" s="41">
        <v>33.366787501123454</v>
      </c>
      <c r="I236" s="41">
        <v>22.169627610174061</v>
      </c>
      <c r="J236" s="41">
        <v>6.0681865843793998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21">
        <v>82.432068066748556</v>
      </c>
      <c r="R236" s="22" t="s">
        <v>239</v>
      </c>
      <c r="S236" s="23"/>
      <c r="T236" s="24"/>
      <c r="U236" s="25"/>
      <c r="V236" s="25" t="s">
        <v>70</v>
      </c>
      <c r="W236" s="26"/>
      <c r="X236" s="29" t="s">
        <v>214</v>
      </c>
    </row>
    <row r="237" spans="1:24">
      <c r="A237" s="100" t="s">
        <v>186</v>
      </c>
      <c r="B237" s="100" t="s">
        <v>624</v>
      </c>
      <c r="C237" s="100" t="s">
        <v>625</v>
      </c>
      <c r="D237" s="90" t="s">
        <v>632</v>
      </c>
      <c r="E237" s="89" t="s">
        <v>633</v>
      </c>
      <c r="F237" s="41">
        <v>12.006051709158454</v>
      </c>
      <c r="G237" s="41">
        <v>8.8214146619131775</v>
      </c>
      <c r="H237" s="41">
        <v>33.366787501123454</v>
      </c>
      <c r="I237" s="41">
        <v>22.169627610174061</v>
      </c>
      <c r="J237" s="41">
        <v>6.0681865843793998</v>
      </c>
      <c r="K237" s="41">
        <v>1.6267713232870966</v>
      </c>
      <c r="L237" s="41">
        <v>4.0489529344797628</v>
      </c>
      <c r="M237" s="41">
        <v>2.8206357290511996</v>
      </c>
      <c r="N237" s="41">
        <v>0.85682614817699732</v>
      </c>
      <c r="O237" s="41">
        <v>3.2385631684592111</v>
      </c>
      <c r="P237" s="41">
        <v>4.9746846819856794</v>
      </c>
      <c r="Q237" s="21">
        <v>99.998502052188499</v>
      </c>
      <c r="R237" s="22"/>
      <c r="S237" s="23"/>
      <c r="T237" s="24" t="s">
        <v>75</v>
      </c>
      <c r="U237" s="25"/>
      <c r="V237" s="25" t="s">
        <v>70</v>
      </c>
      <c r="W237" s="26"/>
      <c r="X237" s="29" t="s">
        <v>214</v>
      </c>
    </row>
    <row r="238" spans="1:24">
      <c r="A238" s="100" t="s">
        <v>186</v>
      </c>
      <c r="B238" s="100" t="s">
        <v>624</v>
      </c>
      <c r="C238" s="100" t="s">
        <v>625</v>
      </c>
      <c r="D238" s="90" t="s">
        <v>634</v>
      </c>
      <c r="E238" s="89" t="s">
        <v>635</v>
      </c>
      <c r="F238" s="41">
        <v>12.006051709158454</v>
      </c>
      <c r="G238" s="41">
        <v>8.8214146619131775</v>
      </c>
      <c r="H238" s="41">
        <v>33.366787501123454</v>
      </c>
      <c r="I238" s="41">
        <v>22.169627610174061</v>
      </c>
      <c r="J238" s="41">
        <v>6.0681865843793998</v>
      </c>
      <c r="K238" s="41">
        <v>1.6267713232870966</v>
      </c>
      <c r="L238" s="41">
        <v>4.0489529344797628</v>
      </c>
      <c r="M238" s="41">
        <v>2.8206357290511996</v>
      </c>
      <c r="N238" s="41">
        <v>0.85682614817699732</v>
      </c>
      <c r="O238" s="41">
        <v>3.2385631684592111</v>
      </c>
      <c r="P238" s="41">
        <v>4.9746846819856794</v>
      </c>
      <c r="Q238" s="21">
        <v>99.998502052188499</v>
      </c>
      <c r="R238" s="22"/>
      <c r="S238" s="23"/>
      <c r="T238" s="24"/>
      <c r="U238" s="25"/>
      <c r="V238" s="25" t="s">
        <v>70</v>
      </c>
      <c r="W238" s="26"/>
      <c r="X238" s="29" t="s">
        <v>214</v>
      </c>
    </row>
    <row r="239" spans="1:24">
      <c r="A239" s="100" t="s">
        <v>186</v>
      </c>
      <c r="B239" s="100" t="s">
        <v>624</v>
      </c>
      <c r="C239" s="100" t="s">
        <v>625</v>
      </c>
      <c r="D239" s="90" t="s">
        <v>636</v>
      </c>
      <c r="E239" s="89" t="s">
        <v>637</v>
      </c>
      <c r="F239" s="41">
        <v>12.006051709158454</v>
      </c>
      <c r="G239" s="41">
        <v>8.8214146619131775</v>
      </c>
      <c r="H239" s="41">
        <v>33.366787501123454</v>
      </c>
      <c r="I239" s="41">
        <v>22.169627610174061</v>
      </c>
      <c r="J239" s="41">
        <v>6.0681865843793998</v>
      </c>
      <c r="K239" s="41">
        <v>1.6267713232870966</v>
      </c>
      <c r="L239" s="41">
        <v>4.0489529344797628</v>
      </c>
      <c r="M239" s="41">
        <v>0</v>
      </c>
      <c r="N239" s="41">
        <v>0</v>
      </c>
      <c r="O239" s="41">
        <v>0</v>
      </c>
      <c r="P239" s="41">
        <v>4.9746846819856794</v>
      </c>
      <c r="Q239" s="21">
        <v>93.082477006501094</v>
      </c>
      <c r="R239" s="22" t="s">
        <v>198</v>
      </c>
      <c r="S239" s="23"/>
      <c r="T239" s="24"/>
      <c r="U239" s="25"/>
      <c r="V239" s="25" t="s">
        <v>70</v>
      </c>
      <c r="W239" s="26"/>
      <c r="X239" s="29" t="s">
        <v>214</v>
      </c>
    </row>
    <row r="240" spans="1:24">
      <c r="A240" s="100" t="s">
        <v>186</v>
      </c>
      <c r="B240" s="100" t="s">
        <v>624</v>
      </c>
      <c r="C240" s="100" t="s">
        <v>625</v>
      </c>
      <c r="D240" s="90" t="s">
        <v>638</v>
      </c>
      <c r="E240" s="89" t="s">
        <v>639</v>
      </c>
      <c r="F240" s="41">
        <v>12.006051709158454</v>
      </c>
      <c r="G240" s="41">
        <v>8.8214146619131775</v>
      </c>
      <c r="H240" s="41">
        <v>33.366787501123454</v>
      </c>
      <c r="I240" s="41">
        <v>22.169627610174061</v>
      </c>
      <c r="J240" s="41">
        <v>6.0681865843793998</v>
      </c>
      <c r="K240" s="41">
        <v>1.6267713232870966</v>
      </c>
      <c r="L240" s="41">
        <v>4.0489529344797628</v>
      </c>
      <c r="M240" s="41">
        <v>2.8206357290511996</v>
      </c>
      <c r="N240" s="41">
        <v>0</v>
      </c>
      <c r="O240" s="41">
        <v>3.2385631684592111</v>
      </c>
      <c r="P240" s="41">
        <v>4.9746846819856794</v>
      </c>
      <c r="Q240" s="21">
        <v>99.141675904011507</v>
      </c>
      <c r="R240" s="22" t="s">
        <v>239</v>
      </c>
      <c r="S240" s="23"/>
      <c r="T240" s="24"/>
      <c r="U240" s="25"/>
      <c r="V240" s="25" t="s">
        <v>70</v>
      </c>
      <c r="W240" s="26"/>
      <c r="X240" s="29" t="s">
        <v>214</v>
      </c>
    </row>
    <row r="241" spans="1:24">
      <c r="A241" s="100" t="s">
        <v>186</v>
      </c>
      <c r="B241" s="100" t="s">
        <v>624</v>
      </c>
      <c r="C241" s="100" t="s">
        <v>625</v>
      </c>
      <c r="D241" s="90" t="s">
        <v>640</v>
      </c>
      <c r="E241" s="89" t="s">
        <v>641</v>
      </c>
      <c r="F241" s="41">
        <v>12.006051709158454</v>
      </c>
      <c r="G241" s="41">
        <v>8.8214146619131775</v>
      </c>
      <c r="H241" s="41">
        <v>33.366787501123454</v>
      </c>
      <c r="I241" s="41">
        <v>22.169627610174061</v>
      </c>
      <c r="J241" s="41">
        <v>6.0681865843793998</v>
      </c>
      <c r="K241" s="41">
        <v>0</v>
      </c>
      <c r="L241" s="41">
        <v>0</v>
      </c>
      <c r="M241" s="41">
        <v>2.8206357290511996</v>
      </c>
      <c r="N241" s="41">
        <v>0</v>
      </c>
      <c r="O241" s="41">
        <v>3.2385631684592111</v>
      </c>
      <c r="P241" s="41">
        <v>0</v>
      </c>
      <c r="Q241" s="21">
        <v>88.491266964258969</v>
      </c>
      <c r="R241" s="22" t="s">
        <v>239</v>
      </c>
      <c r="S241" s="23"/>
      <c r="T241" s="24"/>
      <c r="U241" s="25"/>
      <c r="V241" s="25" t="s">
        <v>70</v>
      </c>
      <c r="W241" s="26"/>
      <c r="X241" s="29" t="s">
        <v>214</v>
      </c>
    </row>
    <row r="242" spans="1:24">
      <c r="A242" s="100" t="s">
        <v>186</v>
      </c>
      <c r="B242" s="100" t="s">
        <v>624</v>
      </c>
      <c r="C242" s="100" t="s">
        <v>625</v>
      </c>
      <c r="D242" s="90" t="s">
        <v>642</v>
      </c>
      <c r="E242" s="89" t="s">
        <v>643</v>
      </c>
      <c r="F242" s="41">
        <v>0</v>
      </c>
      <c r="G242" s="41">
        <v>8.8214146619131775</v>
      </c>
      <c r="H242" s="41">
        <v>0</v>
      </c>
      <c r="I242" s="41">
        <v>22.169627610174061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21">
        <v>30.991042272087238</v>
      </c>
      <c r="R242" s="22"/>
      <c r="S242" s="23"/>
      <c r="T242" s="24"/>
      <c r="U242" s="25"/>
      <c r="V242" s="25" t="s">
        <v>70</v>
      </c>
      <c r="W242" s="26"/>
      <c r="X242" s="29" t="s">
        <v>214</v>
      </c>
    </row>
    <row r="243" spans="1:24">
      <c r="A243" s="100" t="s">
        <v>186</v>
      </c>
      <c r="B243" s="100" t="s">
        <v>624</v>
      </c>
      <c r="C243" s="100" t="s">
        <v>625</v>
      </c>
      <c r="D243" s="90" t="s">
        <v>644</v>
      </c>
      <c r="E243" s="89" t="s">
        <v>645</v>
      </c>
      <c r="F243" s="41">
        <v>12.006051709158454</v>
      </c>
      <c r="G243" s="41">
        <v>8.8214146619131775</v>
      </c>
      <c r="H243" s="41">
        <v>33.366787501123454</v>
      </c>
      <c r="I243" s="41">
        <v>22.169627610174061</v>
      </c>
      <c r="J243" s="41">
        <v>6.0681865843793998</v>
      </c>
      <c r="K243" s="41">
        <v>1.6267713232870966</v>
      </c>
      <c r="L243" s="41">
        <v>4.0489529344797628</v>
      </c>
      <c r="M243" s="41">
        <v>2.8206357290511996</v>
      </c>
      <c r="N243" s="41">
        <v>0.85682614817699732</v>
      </c>
      <c r="O243" s="41">
        <v>3.2385631684592111</v>
      </c>
      <c r="P243" s="41">
        <v>4.9746846819856794</v>
      </c>
      <c r="Q243" s="21">
        <v>99.998502052188499</v>
      </c>
      <c r="R243" s="22" t="s">
        <v>239</v>
      </c>
      <c r="S243" s="23"/>
      <c r="T243" s="24"/>
      <c r="U243" s="25"/>
      <c r="V243" s="25" t="s">
        <v>70</v>
      </c>
      <c r="W243" s="26"/>
      <c r="X243" s="29" t="s">
        <v>214</v>
      </c>
    </row>
    <row r="244" spans="1:24">
      <c r="A244" s="100" t="s">
        <v>186</v>
      </c>
      <c r="B244" s="100" t="s">
        <v>624</v>
      </c>
      <c r="C244" s="100" t="s">
        <v>625</v>
      </c>
      <c r="D244" s="90" t="s">
        <v>646</v>
      </c>
      <c r="E244" s="89" t="s">
        <v>647</v>
      </c>
      <c r="F244" s="41">
        <v>0</v>
      </c>
      <c r="G244" s="41">
        <v>0</v>
      </c>
      <c r="H244" s="41">
        <v>0</v>
      </c>
      <c r="I244" s="41">
        <v>22.169627610174061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4.9746846819856794</v>
      </c>
      <c r="Q244" s="21">
        <v>27.144312292159739</v>
      </c>
      <c r="R244" s="22"/>
      <c r="S244" s="23"/>
      <c r="T244" s="24"/>
      <c r="U244" s="25"/>
      <c r="V244" s="25" t="s">
        <v>70</v>
      </c>
      <c r="W244" s="26"/>
      <c r="X244" s="29" t="s">
        <v>214</v>
      </c>
    </row>
    <row r="245" spans="1:24">
      <c r="A245" s="100" t="s">
        <v>186</v>
      </c>
      <c r="B245" s="100" t="s">
        <v>624</v>
      </c>
      <c r="C245" s="100" t="s">
        <v>648</v>
      </c>
      <c r="D245" s="90" t="s">
        <v>649</v>
      </c>
      <c r="E245" s="89" t="s">
        <v>650</v>
      </c>
      <c r="F245" s="41">
        <v>0</v>
      </c>
      <c r="G245" s="41">
        <v>0</v>
      </c>
      <c r="H245" s="41">
        <v>33.366787501123454</v>
      </c>
      <c r="I245" s="41">
        <v>22.169627610174061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21">
        <v>55.536415111297515</v>
      </c>
      <c r="R245" s="22"/>
      <c r="S245" s="23"/>
      <c r="T245" s="24"/>
      <c r="U245" s="25"/>
      <c r="V245" s="25" t="s">
        <v>70</v>
      </c>
      <c r="W245" s="26" t="s">
        <v>191</v>
      </c>
      <c r="X245" s="29" t="s">
        <v>214</v>
      </c>
    </row>
    <row r="246" spans="1:24">
      <c r="A246" s="100" t="s">
        <v>186</v>
      </c>
      <c r="B246" s="100" t="s">
        <v>624</v>
      </c>
      <c r="C246" s="100" t="s">
        <v>648</v>
      </c>
      <c r="D246" s="90" t="s">
        <v>651</v>
      </c>
      <c r="E246" s="89" t="s">
        <v>652</v>
      </c>
      <c r="F246" s="41">
        <v>12.006051709158454</v>
      </c>
      <c r="G246" s="41">
        <v>8.8214146619131775</v>
      </c>
      <c r="H246" s="41">
        <v>33.366787501123454</v>
      </c>
      <c r="I246" s="41">
        <v>22.169627610174061</v>
      </c>
      <c r="J246" s="41">
        <v>6.0681865843793998</v>
      </c>
      <c r="K246" s="41">
        <v>1.6267713232870966</v>
      </c>
      <c r="L246" s="41">
        <v>4.0489529344797628</v>
      </c>
      <c r="M246" s="41">
        <v>2.8206357290511996</v>
      </c>
      <c r="N246" s="41">
        <v>0.85682614817699732</v>
      </c>
      <c r="O246" s="41">
        <v>3.2385631684592111</v>
      </c>
      <c r="P246" s="41">
        <v>4.9746846819856794</v>
      </c>
      <c r="Q246" s="21">
        <v>99.998502052188499</v>
      </c>
      <c r="R246" s="22"/>
      <c r="S246" s="23"/>
      <c r="T246" s="24"/>
      <c r="U246" s="25"/>
      <c r="V246" s="25" t="s">
        <v>70</v>
      </c>
      <c r="W246" s="26"/>
      <c r="X246" s="29" t="s">
        <v>214</v>
      </c>
    </row>
    <row r="247" spans="1:24">
      <c r="A247" s="100" t="s">
        <v>186</v>
      </c>
      <c r="B247" s="100" t="s">
        <v>624</v>
      </c>
      <c r="C247" s="100" t="s">
        <v>648</v>
      </c>
      <c r="D247" s="90" t="s">
        <v>653</v>
      </c>
      <c r="E247" s="89" t="s">
        <v>654</v>
      </c>
      <c r="F247" s="41">
        <v>0</v>
      </c>
      <c r="G247" s="41">
        <v>0</v>
      </c>
      <c r="H247" s="41">
        <v>33.366787501123454</v>
      </c>
      <c r="I247" s="41">
        <v>22.169627610174061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21">
        <v>55.536415111297515</v>
      </c>
      <c r="R247" s="22" t="s">
        <v>198</v>
      </c>
      <c r="S247" s="23"/>
      <c r="T247" s="24"/>
      <c r="U247" s="25"/>
      <c r="V247" s="25" t="s">
        <v>70</v>
      </c>
      <c r="W247" s="26"/>
      <c r="X247" s="29" t="s">
        <v>214</v>
      </c>
    </row>
    <row r="248" spans="1:24">
      <c r="A248" s="100" t="s">
        <v>186</v>
      </c>
      <c r="B248" s="100" t="s">
        <v>655</v>
      </c>
      <c r="C248" s="100" t="s">
        <v>656</v>
      </c>
      <c r="D248" s="90" t="s">
        <v>657</v>
      </c>
      <c r="E248" s="89" t="s">
        <v>658</v>
      </c>
      <c r="F248" s="41">
        <v>12.006051709158454</v>
      </c>
      <c r="G248" s="41">
        <v>8.8214146619131775</v>
      </c>
      <c r="H248" s="41">
        <v>0</v>
      </c>
      <c r="I248" s="41">
        <v>22.169627610174061</v>
      </c>
      <c r="J248" s="41">
        <v>6.0681865843793998</v>
      </c>
      <c r="K248" s="41">
        <v>0</v>
      </c>
      <c r="L248" s="41">
        <v>4.0489529344797628</v>
      </c>
      <c r="M248" s="41">
        <v>0</v>
      </c>
      <c r="N248" s="41">
        <v>0</v>
      </c>
      <c r="O248" s="41">
        <v>0</v>
      </c>
      <c r="P248" s="41">
        <v>0</v>
      </c>
      <c r="Q248" s="21">
        <v>53.114233500104852</v>
      </c>
      <c r="R248" s="22"/>
      <c r="S248" s="23"/>
      <c r="T248" s="24"/>
      <c r="U248" s="25"/>
      <c r="V248" s="25"/>
      <c r="W248" s="26"/>
      <c r="X248" s="29"/>
    </row>
    <row r="249" spans="1:24">
      <c r="A249" s="100" t="s">
        <v>186</v>
      </c>
      <c r="B249" s="100" t="s">
        <v>655</v>
      </c>
      <c r="C249" s="100" t="s">
        <v>656</v>
      </c>
      <c r="D249" s="90" t="s">
        <v>659</v>
      </c>
      <c r="E249" s="89" t="s">
        <v>660</v>
      </c>
      <c r="F249" s="41">
        <v>0</v>
      </c>
      <c r="G249" s="41">
        <v>8.8214146619131775</v>
      </c>
      <c r="H249" s="41">
        <v>33.366787501123454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0.85682614817699732</v>
      </c>
      <c r="O249" s="41">
        <v>0</v>
      </c>
      <c r="P249" s="41">
        <v>4.9746846819856794</v>
      </c>
      <c r="Q249" s="21">
        <v>48.019712993199313</v>
      </c>
      <c r="R249" s="22"/>
      <c r="S249" s="23"/>
      <c r="T249" s="24"/>
      <c r="U249" s="25"/>
      <c r="V249" s="25" t="s">
        <v>70</v>
      </c>
      <c r="W249" s="26"/>
      <c r="X249" s="29"/>
    </row>
    <row r="250" spans="1:24">
      <c r="A250" s="100" t="s">
        <v>186</v>
      </c>
      <c r="B250" s="100" t="s">
        <v>655</v>
      </c>
      <c r="C250" s="99" t="s">
        <v>661</v>
      </c>
      <c r="D250" s="90" t="s">
        <v>662</v>
      </c>
      <c r="E250" s="89" t="s">
        <v>663</v>
      </c>
      <c r="F250" s="41">
        <v>0</v>
      </c>
      <c r="G250" s="41">
        <v>0</v>
      </c>
      <c r="H250" s="41">
        <v>0</v>
      </c>
      <c r="I250" s="41">
        <v>0</v>
      </c>
      <c r="J250" s="41">
        <v>6.0681865843793998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21">
        <v>6.0681865843793998</v>
      </c>
      <c r="R250" s="22"/>
      <c r="S250" s="23"/>
      <c r="T250" s="24"/>
      <c r="U250" s="25"/>
      <c r="V250" s="25" t="s">
        <v>70</v>
      </c>
      <c r="W250" s="26" t="s">
        <v>230</v>
      </c>
      <c r="X250" s="29"/>
    </row>
    <row r="251" spans="1:24">
      <c r="A251" s="100" t="s">
        <v>186</v>
      </c>
      <c r="B251" s="99" t="s">
        <v>664</v>
      </c>
      <c r="C251" s="99" t="s">
        <v>665</v>
      </c>
      <c r="D251" s="90" t="s">
        <v>666</v>
      </c>
      <c r="E251" s="89" t="s">
        <v>667</v>
      </c>
      <c r="F251" s="41">
        <v>12.006051709158454</v>
      </c>
      <c r="G251" s="41">
        <v>8.8214146619131775</v>
      </c>
      <c r="H251" s="41">
        <v>33.366787501123454</v>
      </c>
      <c r="I251" s="41">
        <v>22.169627610174061</v>
      </c>
      <c r="J251" s="41">
        <v>6.0681865843793998</v>
      </c>
      <c r="K251" s="41">
        <v>1.6267713232870966</v>
      </c>
      <c r="L251" s="41">
        <v>4.0489529344797628</v>
      </c>
      <c r="M251" s="41">
        <v>2.8206357290511996</v>
      </c>
      <c r="N251" s="41">
        <v>0.85682614817699732</v>
      </c>
      <c r="O251" s="41">
        <v>3.2385631684592111</v>
      </c>
      <c r="P251" s="41">
        <v>4.9746846819856794</v>
      </c>
      <c r="Q251" s="21">
        <v>99.998502052188499</v>
      </c>
      <c r="R251" s="22"/>
      <c r="S251" s="23"/>
      <c r="T251" s="24"/>
      <c r="U251" s="25"/>
      <c r="V251" s="25" t="s">
        <v>70</v>
      </c>
      <c r="W251" s="26"/>
      <c r="X251" s="29" t="s">
        <v>214</v>
      </c>
    </row>
    <row r="252" spans="1:24">
      <c r="A252" s="100" t="s">
        <v>186</v>
      </c>
      <c r="B252" s="101" t="s">
        <v>668</v>
      </c>
      <c r="C252" s="99" t="s">
        <v>669</v>
      </c>
      <c r="D252" s="90" t="s">
        <v>670</v>
      </c>
      <c r="E252" s="89" t="s">
        <v>671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4.9746846819856794</v>
      </c>
      <c r="Q252" s="21">
        <v>4.9746846819856794</v>
      </c>
      <c r="R252" s="22"/>
      <c r="S252" s="23"/>
      <c r="T252" s="24" t="s">
        <v>69</v>
      </c>
      <c r="U252" s="25"/>
      <c r="V252" s="25" t="s">
        <v>70</v>
      </c>
      <c r="W252" s="26" t="s">
        <v>672</v>
      </c>
      <c r="X252" s="29"/>
    </row>
    <row r="253" spans="1:24">
      <c r="A253" s="100" t="s">
        <v>186</v>
      </c>
      <c r="B253" s="101" t="s">
        <v>668</v>
      </c>
      <c r="C253" s="101" t="s">
        <v>673</v>
      </c>
      <c r="D253" s="90" t="s">
        <v>674</v>
      </c>
      <c r="E253" s="89" t="s">
        <v>675</v>
      </c>
      <c r="F253" s="41">
        <v>0</v>
      </c>
      <c r="G253" s="41">
        <v>0</v>
      </c>
      <c r="H253" s="41">
        <v>33.366787501123454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21">
        <v>33.366787501123454</v>
      </c>
      <c r="R253" s="22"/>
      <c r="S253" s="23"/>
      <c r="T253" s="24" t="s">
        <v>69</v>
      </c>
      <c r="U253" s="25"/>
      <c r="V253" s="25" t="s">
        <v>70</v>
      </c>
      <c r="W253" s="26" t="s">
        <v>672</v>
      </c>
      <c r="X253" s="29"/>
    </row>
    <row r="254" spans="1:24">
      <c r="A254" s="100" t="s">
        <v>186</v>
      </c>
      <c r="B254" s="101" t="s">
        <v>668</v>
      </c>
      <c r="C254" s="101" t="s">
        <v>673</v>
      </c>
      <c r="D254" s="90" t="s">
        <v>676</v>
      </c>
      <c r="E254" s="89" t="s">
        <v>677</v>
      </c>
      <c r="F254" s="41">
        <v>0</v>
      </c>
      <c r="G254" s="41">
        <v>8.8214146619131775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21">
        <v>8.8214146619131775</v>
      </c>
      <c r="R254" s="22"/>
      <c r="S254" s="23"/>
      <c r="T254" s="24" t="s">
        <v>92</v>
      </c>
      <c r="U254" s="25"/>
      <c r="V254" s="25" t="s">
        <v>70</v>
      </c>
      <c r="W254" s="26" t="s">
        <v>191</v>
      </c>
      <c r="X254" s="29"/>
    </row>
    <row r="255" spans="1:24">
      <c r="A255" s="100" t="s">
        <v>186</v>
      </c>
      <c r="B255" s="101" t="s">
        <v>668</v>
      </c>
      <c r="C255" s="101" t="s">
        <v>673</v>
      </c>
      <c r="D255" s="90" t="s">
        <v>678</v>
      </c>
      <c r="E255" s="89" t="s">
        <v>679</v>
      </c>
      <c r="F255" s="41">
        <v>0</v>
      </c>
      <c r="G255" s="41">
        <v>8.8214146619131775</v>
      </c>
      <c r="H255" s="41">
        <v>33.366787501123454</v>
      </c>
      <c r="I255" s="41">
        <v>0</v>
      </c>
      <c r="J255" s="41">
        <v>6.0681865843793998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21">
        <v>48.256388747416032</v>
      </c>
      <c r="R255" s="22"/>
      <c r="S255" s="23"/>
      <c r="T255" s="24" t="s">
        <v>92</v>
      </c>
      <c r="U255" s="25"/>
      <c r="V255" s="25" t="s">
        <v>70</v>
      </c>
      <c r="W255" s="26" t="s">
        <v>191</v>
      </c>
      <c r="X255" s="29"/>
    </row>
    <row r="256" spans="1:24">
      <c r="A256" s="100" t="s">
        <v>186</v>
      </c>
      <c r="B256" s="101" t="s">
        <v>668</v>
      </c>
      <c r="C256" s="101" t="s">
        <v>673</v>
      </c>
      <c r="D256" s="90" t="s">
        <v>680</v>
      </c>
      <c r="E256" s="89" t="s">
        <v>681</v>
      </c>
      <c r="F256" s="41">
        <v>12.006051709158454</v>
      </c>
      <c r="G256" s="41">
        <v>8.8214146619131775</v>
      </c>
      <c r="H256" s="41">
        <v>33.366787501123454</v>
      </c>
      <c r="I256" s="41">
        <v>0</v>
      </c>
      <c r="J256" s="41">
        <v>6.0681865843793998</v>
      </c>
      <c r="K256" s="41">
        <v>0</v>
      </c>
      <c r="L256" s="41">
        <v>0</v>
      </c>
      <c r="M256" s="41">
        <v>2.8206357290511996</v>
      </c>
      <c r="N256" s="41">
        <v>0.85682614817699732</v>
      </c>
      <c r="O256" s="41">
        <v>3.2385631684592111</v>
      </c>
      <c r="P256" s="41">
        <v>0</v>
      </c>
      <c r="Q256" s="21">
        <v>67.178465502261886</v>
      </c>
      <c r="R256" s="22"/>
      <c r="S256" s="23"/>
      <c r="T256" s="24" t="s">
        <v>92</v>
      </c>
      <c r="U256" s="25"/>
      <c r="V256" s="25" t="s">
        <v>70</v>
      </c>
      <c r="W256" s="26" t="s">
        <v>191</v>
      </c>
      <c r="X256" s="29"/>
    </row>
    <row r="257" spans="1:24">
      <c r="A257" s="100" t="s">
        <v>186</v>
      </c>
      <c r="B257" s="101" t="s">
        <v>668</v>
      </c>
      <c r="C257" s="101" t="s">
        <v>673</v>
      </c>
      <c r="D257" s="90" t="s">
        <v>682</v>
      </c>
      <c r="E257" s="89" t="s">
        <v>683</v>
      </c>
      <c r="F257" s="41">
        <v>12.006051709158454</v>
      </c>
      <c r="G257" s="41">
        <v>8.8214146619131775</v>
      </c>
      <c r="H257" s="41">
        <v>33.366787501123454</v>
      </c>
      <c r="I257" s="41">
        <v>22.169627610174061</v>
      </c>
      <c r="J257" s="41">
        <v>6.0681865843793998</v>
      </c>
      <c r="K257" s="41">
        <v>1.6267713232870966</v>
      </c>
      <c r="L257" s="41">
        <v>4.0489529344797628</v>
      </c>
      <c r="M257" s="41">
        <v>0</v>
      </c>
      <c r="N257" s="41">
        <v>0.85682614817699732</v>
      </c>
      <c r="O257" s="41">
        <v>3.2385631684592111</v>
      </c>
      <c r="P257" s="41">
        <v>0</v>
      </c>
      <c r="Q257" s="21">
        <v>92.203181641151616</v>
      </c>
      <c r="R257" s="22"/>
      <c r="S257" s="23" t="s">
        <v>173</v>
      </c>
      <c r="T257" s="24"/>
      <c r="U257" s="25"/>
      <c r="V257" s="25" t="s">
        <v>70</v>
      </c>
      <c r="W257" s="26" t="s">
        <v>191</v>
      </c>
      <c r="X257" s="29"/>
    </row>
    <row r="258" spans="1:24">
      <c r="A258" s="100" t="s">
        <v>186</v>
      </c>
      <c r="B258" s="99" t="s">
        <v>684</v>
      </c>
      <c r="C258" s="99" t="s">
        <v>685</v>
      </c>
      <c r="D258" s="90" t="s">
        <v>686</v>
      </c>
      <c r="E258" s="89" t="s">
        <v>687</v>
      </c>
      <c r="F258" s="41">
        <v>0</v>
      </c>
      <c r="G258" s="41">
        <v>0</v>
      </c>
      <c r="H258" s="41">
        <v>0</v>
      </c>
      <c r="I258" s="41">
        <v>22.169627610174061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21">
        <v>22.169627610174061</v>
      </c>
      <c r="R258" s="22"/>
      <c r="S258" s="23"/>
      <c r="T258" s="24"/>
      <c r="U258" s="25"/>
      <c r="V258" s="25" t="s">
        <v>70</v>
      </c>
      <c r="W258" s="26"/>
      <c r="X258" s="29"/>
    </row>
    <row r="259" spans="1:24">
      <c r="A259" s="100" t="s">
        <v>186</v>
      </c>
      <c r="B259" s="101" t="s">
        <v>688</v>
      </c>
      <c r="C259" s="101" t="s">
        <v>689</v>
      </c>
      <c r="D259" s="90" t="s">
        <v>690</v>
      </c>
      <c r="E259" s="89" t="s">
        <v>691</v>
      </c>
      <c r="F259" s="41">
        <v>12.006051709158454</v>
      </c>
      <c r="G259" s="41">
        <v>8.8214146619131775</v>
      </c>
      <c r="H259" s="41">
        <v>33.366787501123454</v>
      </c>
      <c r="I259" s="41">
        <v>22.169627610174061</v>
      </c>
      <c r="J259" s="41">
        <v>6.0681865843793998</v>
      </c>
      <c r="K259" s="41">
        <v>1.6267713232870966</v>
      </c>
      <c r="L259" s="41">
        <v>4.0489529344797628</v>
      </c>
      <c r="M259" s="41">
        <v>2.8206357290511996</v>
      </c>
      <c r="N259" s="41">
        <v>0.85682614817699732</v>
      </c>
      <c r="O259" s="41">
        <v>3.2385631684592111</v>
      </c>
      <c r="P259" s="41">
        <v>4.9746846819856794</v>
      </c>
      <c r="Q259" s="21">
        <v>99.998502052188499</v>
      </c>
      <c r="R259" s="22"/>
      <c r="S259" s="23"/>
      <c r="T259" s="24"/>
      <c r="U259" s="25"/>
      <c r="V259" s="25" t="s">
        <v>70</v>
      </c>
      <c r="W259" s="26" t="s">
        <v>191</v>
      </c>
      <c r="X259" s="29"/>
    </row>
    <row r="260" spans="1:24">
      <c r="A260" s="100" t="s">
        <v>186</v>
      </c>
      <c r="B260" s="101" t="s">
        <v>688</v>
      </c>
      <c r="C260" s="101" t="s">
        <v>689</v>
      </c>
      <c r="D260" s="90" t="s">
        <v>692</v>
      </c>
      <c r="E260" s="89" t="s">
        <v>693</v>
      </c>
      <c r="F260" s="41">
        <v>12.006051709158454</v>
      </c>
      <c r="G260" s="41">
        <v>8.8214146619131775</v>
      </c>
      <c r="H260" s="41">
        <v>33.366787501123454</v>
      </c>
      <c r="I260" s="41">
        <v>22.169627610174061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4.9746846819856794</v>
      </c>
      <c r="Q260" s="21">
        <v>81.33856616435483</v>
      </c>
      <c r="R260" s="22" t="s">
        <v>239</v>
      </c>
      <c r="S260" s="23"/>
      <c r="T260" s="24"/>
      <c r="U260" s="25"/>
      <c r="V260" s="25" t="s">
        <v>70</v>
      </c>
      <c r="W260" s="26" t="s">
        <v>191</v>
      </c>
      <c r="X260" s="29"/>
    </row>
    <row r="261" spans="1:24">
      <c r="A261" s="100" t="s">
        <v>186</v>
      </c>
      <c r="B261" s="101" t="s">
        <v>688</v>
      </c>
      <c r="C261" s="101" t="s">
        <v>689</v>
      </c>
      <c r="D261" s="90" t="s">
        <v>694</v>
      </c>
      <c r="E261" s="89" t="s">
        <v>695</v>
      </c>
      <c r="F261" s="41">
        <v>12.006051709158454</v>
      </c>
      <c r="G261" s="41">
        <v>8.8214146619131775</v>
      </c>
      <c r="H261" s="41">
        <v>33.366787501123454</v>
      </c>
      <c r="I261" s="41">
        <v>22.169627610174061</v>
      </c>
      <c r="J261" s="41">
        <v>6.0681865843793998</v>
      </c>
      <c r="K261" s="41">
        <v>1.6267713232870966</v>
      </c>
      <c r="L261" s="41">
        <v>4.0489529344797628</v>
      </c>
      <c r="M261" s="41">
        <v>2.8206357290511996</v>
      </c>
      <c r="N261" s="41">
        <v>0.85682614817699732</v>
      </c>
      <c r="O261" s="41">
        <v>0</v>
      </c>
      <c r="P261" s="41">
        <v>4.9746846819856794</v>
      </c>
      <c r="Q261" s="21">
        <v>96.759938883729291</v>
      </c>
      <c r="R261" s="22"/>
      <c r="S261" s="23"/>
      <c r="T261" s="24"/>
      <c r="U261" s="25"/>
      <c r="V261" s="25" t="s">
        <v>70</v>
      </c>
      <c r="W261" s="26" t="s">
        <v>191</v>
      </c>
      <c r="X261" s="29"/>
    </row>
    <row r="262" spans="1:24">
      <c r="A262" s="100" t="s">
        <v>186</v>
      </c>
      <c r="B262" s="101" t="s">
        <v>688</v>
      </c>
      <c r="C262" s="101" t="s">
        <v>689</v>
      </c>
      <c r="D262" s="90" t="s">
        <v>696</v>
      </c>
      <c r="E262" s="89" t="s">
        <v>697</v>
      </c>
      <c r="F262" s="41">
        <v>0</v>
      </c>
      <c r="G262" s="41">
        <v>8.8214146619131775</v>
      </c>
      <c r="H262" s="41">
        <v>33.366787501123454</v>
      </c>
      <c r="I262" s="41">
        <v>22.169627610174061</v>
      </c>
      <c r="J262" s="41">
        <v>6.0681865843793998</v>
      </c>
      <c r="K262" s="41">
        <v>0</v>
      </c>
      <c r="L262" s="41">
        <v>4.0489529344797628</v>
      </c>
      <c r="M262" s="41">
        <v>2.8206357290511996</v>
      </c>
      <c r="N262" s="41">
        <v>0.85682614817699732</v>
      </c>
      <c r="O262" s="41">
        <v>0</v>
      </c>
      <c r="P262" s="41">
        <v>0</v>
      </c>
      <c r="Q262" s="21">
        <v>78.152431169298055</v>
      </c>
      <c r="R262" s="22"/>
      <c r="S262" s="23"/>
      <c r="T262" s="24"/>
      <c r="U262" s="25"/>
      <c r="V262" s="25" t="s">
        <v>70</v>
      </c>
      <c r="W262" s="26" t="s">
        <v>191</v>
      </c>
      <c r="X262" s="29"/>
    </row>
    <row r="263" spans="1:24">
      <c r="A263" s="100" t="s">
        <v>186</v>
      </c>
      <c r="B263" s="101" t="s">
        <v>688</v>
      </c>
      <c r="C263" s="99" t="s">
        <v>698</v>
      </c>
      <c r="D263" s="90" t="s">
        <v>699</v>
      </c>
      <c r="E263" s="89" t="s">
        <v>700</v>
      </c>
      <c r="F263" s="41">
        <v>12.006051709158454</v>
      </c>
      <c r="G263" s="41">
        <v>8.8214146619131775</v>
      </c>
      <c r="H263" s="41">
        <v>0</v>
      </c>
      <c r="I263" s="41">
        <v>22.169627610174061</v>
      </c>
      <c r="J263" s="41">
        <v>6.0681865843793998</v>
      </c>
      <c r="K263" s="41">
        <v>0</v>
      </c>
      <c r="L263" s="41">
        <v>4.0489529344797628</v>
      </c>
      <c r="M263" s="41">
        <v>2.8206357290511996</v>
      </c>
      <c r="N263" s="41">
        <v>0.85682614817699732</v>
      </c>
      <c r="O263" s="41">
        <v>0</v>
      </c>
      <c r="P263" s="41">
        <v>4.9746846819856794</v>
      </c>
      <c r="Q263" s="21">
        <v>61.766380059318728</v>
      </c>
      <c r="R263" s="22"/>
      <c r="S263" s="23"/>
      <c r="T263" s="24"/>
      <c r="U263" s="25"/>
      <c r="V263" s="25" t="s">
        <v>70</v>
      </c>
      <c r="W263" s="26" t="s">
        <v>191</v>
      </c>
      <c r="X263" s="29"/>
    </row>
    <row r="264" spans="1:24">
      <c r="A264" s="100" t="s">
        <v>186</v>
      </c>
      <c r="B264" s="99" t="s">
        <v>701</v>
      </c>
      <c r="C264" s="99" t="s">
        <v>702</v>
      </c>
      <c r="D264" s="90" t="s">
        <v>703</v>
      </c>
      <c r="E264" s="89" t="s">
        <v>704</v>
      </c>
      <c r="F264" s="41">
        <v>12.006051709158454</v>
      </c>
      <c r="G264" s="41">
        <v>8.8214146619131775</v>
      </c>
      <c r="H264" s="41">
        <v>33.366787501123454</v>
      </c>
      <c r="I264" s="41">
        <v>22.169627610174061</v>
      </c>
      <c r="J264" s="41">
        <v>6.0681865843793998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4.9746846819856794</v>
      </c>
      <c r="Q264" s="21">
        <v>87.406752748734235</v>
      </c>
      <c r="R264" s="22" t="s">
        <v>239</v>
      </c>
      <c r="S264" s="23"/>
      <c r="T264" s="24"/>
      <c r="U264" s="25"/>
      <c r="V264" s="25" t="s">
        <v>70</v>
      </c>
      <c r="W264" s="26"/>
      <c r="X264" s="29" t="s">
        <v>214</v>
      </c>
    </row>
    <row r="265" spans="1:24">
      <c r="A265" s="99" t="s">
        <v>1395</v>
      </c>
      <c r="B265" s="99" t="s">
        <v>1396</v>
      </c>
      <c r="C265" s="99" t="s">
        <v>705</v>
      </c>
      <c r="D265" s="89" t="s">
        <v>705</v>
      </c>
      <c r="E265" s="89" t="s">
        <v>706</v>
      </c>
      <c r="F265" s="41">
        <v>12.006051709158454</v>
      </c>
      <c r="G265" s="41">
        <v>0</v>
      </c>
      <c r="H265" s="41">
        <v>33.366787501123454</v>
      </c>
      <c r="I265" s="41">
        <v>0</v>
      </c>
      <c r="J265" s="41">
        <v>6.0681865843793998</v>
      </c>
      <c r="K265" s="41">
        <v>0</v>
      </c>
      <c r="L265" s="42">
        <v>4.0489529344797628</v>
      </c>
      <c r="M265" s="42">
        <v>0</v>
      </c>
      <c r="N265" s="42">
        <v>0.85682614817699732</v>
      </c>
      <c r="O265" s="42">
        <v>3.2385631684592111</v>
      </c>
      <c r="P265" s="42">
        <v>4.9746846819856794</v>
      </c>
      <c r="Q265" s="34">
        <v>64.560052727762965</v>
      </c>
      <c r="R265" s="28"/>
      <c r="S265" s="25"/>
      <c r="T265" s="25"/>
      <c r="U265" s="25"/>
      <c r="V265" s="25"/>
      <c r="W265" s="25"/>
      <c r="X265" s="25"/>
    </row>
    <row r="266" spans="1:24">
      <c r="A266" s="99" t="s">
        <v>1395</v>
      </c>
      <c r="B266" s="99" t="s">
        <v>1396</v>
      </c>
      <c r="C266" s="99" t="s">
        <v>705</v>
      </c>
      <c r="D266" s="89" t="s">
        <v>705</v>
      </c>
      <c r="E266" s="89" t="s">
        <v>707</v>
      </c>
      <c r="F266" s="41">
        <v>0</v>
      </c>
      <c r="G266" s="41">
        <v>8.8214146619131775</v>
      </c>
      <c r="H266" s="41">
        <v>0</v>
      </c>
      <c r="I266" s="41">
        <v>0</v>
      </c>
      <c r="J266" s="41">
        <v>0</v>
      </c>
      <c r="K266" s="41">
        <v>1.6267713232870966</v>
      </c>
      <c r="L266" s="42">
        <v>0</v>
      </c>
      <c r="M266" s="42">
        <v>2.8206357290511996</v>
      </c>
      <c r="N266" s="42">
        <v>0</v>
      </c>
      <c r="O266" s="42">
        <v>0</v>
      </c>
      <c r="P266" s="42">
        <v>0</v>
      </c>
      <c r="Q266" s="35">
        <v>13.268821714251473</v>
      </c>
      <c r="R266" s="28"/>
      <c r="S266" s="25"/>
      <c r="T266" s="25"/>
      <c r="U266" s="25"/>
      <c r="V266" s="25"/>
      <c r="W266" s="25"/>
      <c r="X266" s="25"/>
    </row>
    <row r="267" spans="1:24">
      <c r="A267" s="99" t="s">
        <v>1395</v>
      </c>
      <c r="B267" s="99" t="s">
        <v>1396</v>
      </c>
      <c r="C267" s="99" t="s">
        <v>708</v>
      </c>
      <c r="D267" s="89" t="s">
        <v>708</v>
      </c>
      <c r="E267" s="89" t="s">
        <v>709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2">
        <v>4.0489529344797628</v>
      </c>
      <c r="M267" s="42">
        <v>0</v>
      </c>
      <c r="N267" s="42">
        <v>0</v>
      </c>
      <c r="O267" s="42">
        <v>0</v>
      </c>
      <c r="P267" s="42">
        <v>0</v>
      </c>
      <c r="Q267" s="35">
        <v>4.0489529344797628</v>
      </c>
      <c r="R267" s="28"/>
      <c r="S267" s="25"/>
      <c r="T267" s="25"/>
      <c r="U267" s="25"/>
      <c r="V267" s="25"/>
      <c r="W267" s="25"/>
      <c r="X267" s="25"/>
    </row>
    <row r="268" spans="1:24">
      <c r="A268" s="99" t="s">
        <v>1397</v>
      </c>
      <c r="B268" s="99" t="s">
        <v>1398</v>
      </c>
      <c r="C268" s="99" t="s">
        <v>710</v>
      </c>
      <c r="D268" s="89" t="s">
        <v>710</v>
      </c>
      <c r="E268" s="89" t="s">
        <v>711</v>
      </c>
      <c r="F268" s="41">
        <v>0</v>
      </c>
      <c r="G268" s="41">
        <v>0</v>
      </c>
      <c r="H268" s="41">
        <v>33.366787501123454</v>
      </c>
      <c r="I268" s="41">
        <v>0</v>
      </c>
      <c r="J268" s="41">
        <v>0</v>
      </c>
      <c r="K268" s="41">
        <v>0</v>
      </c>
      <c r="L268" s="42">
        <v>0</v>
      </c>
      <c r="M268" s="42">
        <v>0</v>
      </c>
      <c r="N268" s="42">
        <v>0</v>
      </c>
      <c r="O268" s="42">
        <v>0</v>
      </c>
      <c r="P268" s="42">
        <v>0</v>
      </c>
      <c r="Q268" s="35">
        <v>33.366787501123454</v>
      </c>
      <c r="R268" s="28"/>
      <c r="S268" s="25"/>
      <c r="T268" s="25"/>
      <c r="U268" s="25"/>
      <c r="V268" s="25"/>
      <c r="W268" s="25"/>
      <c r="X268" s="25"/>
    </row>
    <row r="269" spans="1:24">
      <c r="A269" s="99" t="s">
        <v>1397</v>
      </c>
      <c r="B269" s="99" t="s">
        <v>1399</v>
      </c>
      <c r="C269" s="99" t="s">
        <v>712</v>
      </c>
      <c r="D269" s="89" t="s">
        <v>712</v>
      </c>
      <c r="E269" s="89" t="s">
        <v>709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2">
        <v>0</v>
      </c>
      <c r="M269" s="42">
        <v>2.8206357290511996</v>
      </c>
      <c r="N269" s="42">
        <v>0</v>
      </c>
      <c r="O269" s="42">
        <v>0</v>
      </c>
      <c r="P269" s="42">
        <v>0</v>
      </c>
      <c r="Q269" s="35">
        <v>2.8206357290511996</v>
      </c>
      <c r="R269" s="28"/>
      <c r="S269" s="25"/>
      <c r="T269" s="25"/>
      <c r="U269" s="25"/>
      <c r="V269" s="25"/>
      <c r="W269" s="25"/>
      <c r="X269" s="25"/>
    </row>
    <row r="270" spans="1:24">
      <c r="A270" s="99" t="s">
        <v>1400</v>
      </c>
      <c r="B270" s="99" t="s">
        <v>1401</v>
      </c>
      <c r="C270" s="99" t="s">
        <v>713</v>
      </c>
      <c r="D270" s="89" t="s">
        <v>713</v>
      </c>
      <c r="E270" s="89" t="s">
        <v>709</v>
      </c>
      <c r="F270" s="41">
        <v>12.006051709158454</v>
      </c>
      <c r="G270" s="41">
        <v>8.8214146619131775</v>
      </c>
      <c r="H270" s="41">
        <v>33.366787501123454</v>
      </c>
      <c r="I270" s="41">
        <v>22.169627610174061</v>
      </c>
      <c r="J270" s="41">
        <v>0</v>
      </c>
      <c r="K270" s="41">
        <v>0</v>
      </c>
      <c r="L270" s="42">
        <v>0</v>
      </c>
      <c r="M270" s="42">
        <v>2.8206357290511996</v>
      </c>
      <c r="N270" s="42">
        <v>0</v>
      </c>
      <c r="O270" s="42">
        <v>3.2385631684592111</v>
      </c>
      <c r="P270" s="42">
        <v>0</v>
      </c>
      <c r="Q270" s="35">
        <v>82.423080379879565</v>
      </c>
      <c r="R270" s="28"/>
      <c r="S270" s="25"/>
      <c r="T270" s="25"/>
      <c r="U270" s="25"/>
      <c r="V270" s="25"/>
      <c r="W270" s="25"/>
      <c r="X270" s="25"/>
    </row>
    <row r="271" spans="1:24">
      <c r="A271" s="99" t="s">
        <v>1400</v>
      </c>
      <c r="B271" s="99" t="s">
        <v>1401</v>
      </c>
      <c r="C271" s="99" t="s">
        <v>714</v>
      </c>
      <c r="D271" s="89" t="s">
        <v>714</v>
      </c>
      <c r="E271" s="89" t="s">
        <v>715</v>
      </c>
      <c r="F271" s="41">
        <v>0</v>
      </c>
      <c r="G271" s="41">
        <v>8.8214146619131775</v>
      </c>
      <c r="H271" s="41">
        <v>0</v>
      </c>
      <c r="I271" s="41">
        <v>0</v>
      </c>
      <c r="J271" s="41">
        <v>6.0681865843793998</v>
      </c>
      <c r="K271" s="41">
        <v>0</v>
      </c>
      <c r="L271" s="42">
        <v>0</v>
      </c>
      <c r="M271" s="42">
        <v>0</v>
      </c>
      <c r="N271" s="42">
        <v>0</v>
      </c>
      <c r="O271" s="42">
        <v>0</v>
      </c>
      <c r="P271" s="42">
        <v>0</v>
      </c>
      <c r="Q271" s="35">
        <v>14.889601246292578</v>
      </c>
      <c r="R271" s="28"/>
      <c r="S271" s="25"/>
      <c r="T271" s="25"/>
      <c r="U271" s="25"/>
      <c r="V271" s="25"/>
      <c r="W271" s="25"/>
      <c r="X271" s="25"/>
    </row>
    <row r="272" spans="1:24">
      <c r="A272" s="99" t="s">
        <v>1400</v>
      </c>
      <c r="B272" s="99" t="s">
        <v>1401</v>
      </c>
      <c r="C272" s="99" t="s">
        <v>716</v>
      </c>
      <c r="D272" s="89" t="s">
        <v>716</v>
      </c>
      <c r="E272" s="89" t="s">
        <v>709</v>
      </c>
      <c r="F272" s="41">
        <v>12.006051709158454</v>
      </c>
      <c r="G272" s="41">
        <v>0</v>
      </c>
      <c r="H272" s="41">
        <v>33.366787501123454</v>
      </c>
      <c r="I272" s="41">
        <v>0</v>
      </c>
      <c r="J272" s="41">
        <v>0</v>
      </c>
      <c r="K272" s="41">
        <v>0</v>
      </c>
      <c r="L272" s="42">
        <v>0</v>
      </c>
      <c r="M272" s="42">
        <v>0</v>
      </c>
      <c r="N272" s="42">
        <v>0</v>
      </c>
      <c r="O272" s="42">
        <v>0</v>
      </c>
      <c r="P272" s="42">
        <v>4.9746846819856794</v>
      </c>
      <c r="Q272" s="35">
        <v>50.347523892267589</v>
      </c>
      <c r="R272" s="28"/>
      <c r="S272" s="25"/>
      <c r="T272" s="25"/>
      <c r="U272" s="25"/>
      <c r="V272" s="25"/>
      <c r="W272" s="25"/>
      <c r="X272" s="25"/>
    </row>
    <row r="273" spans="1:24">
      <c r="A273" s="99" t="s">
        <v>1400</v>
      </c>
      <c r="B273" s="99" t="s">
        <v>1401</v>
      </c>
      <c r="C273" s="99" t="s">
        <v>717</v>
      </c>
      <c r="D273" s="89" t="s">
        <v>717</v>
      </c>
      <c r="E273" s="89" t="s">
        <v>709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2">
        <v>4.0489529344797628</v>
      </c>
      <c r="M273" s="42">
        <v>0</v>
      </c>
      <c r="N273" s="42">
        <v>0</v>
      </c>
      <c r="O273" s="42">
        <v>3.2385631684592111</v>
      </c>
      <c r="P273" s="42">
        <v>0</v>
      </c>
      <c r="Q273" s="35">
        <v>7.2875161029389739</v>
      </c>
      <c r="R273" s="28"/>
      <c r="S273" s="25"/>
      <c r="T273" s="25"/>
      <c r="U273" s="25"/>
      <c r="V273" s="25"/>
      <c r="W273" s="25"/>
      <c r="X273" s="25"/>
    </row>
    <row r="274" spans="1:24">
      <c r="A274" s="99" t="s">
        <v>1400</v>
      </c>
      <c r="B274" s="99" t="s">
        <v>1401</v>
      </c>
      <c r="C274" s="99" t="s">
        <v>718</v>
      </c>
      <c r="D274" s="89" t="s">
        <v>718</v>
      </c>
      <c r="E274" s="89" t="s">
        <v>719</v>
      </c>
      <c r="F274" s="41">
        <v>12.006051709158454</v>
      </c>
      <c r="G274" s="41">
        <v>0</v>
      </c>
      <c r="H274" s="41">
        <v>0</v>
      </c>
      <c r="I274" s="41">
        <v>22.169627610174061</v>
      </c>
      <c r="J274" s="41">
        <v>0</v>
      </c>
      <c r="K274" s="41">
        <v>1.6267713232870966</v>
      </c>
      <c r="L274" s="42">
        <v>0</v>
      </c>
      <c r="M274" s="42">
        <v>0</v>
      </c>
      <c r="N274" s="42">
        <v>0.85682614817699732</v>
      </c>
      <c r="O274" s="42">
        <v>0</v>
      </c>
      <c r="P274" s="42">
        <v>0</v>
      </c>
      <c r="Q274" s="35">
        <v>36.659276790796611</v>
      </c>
      <c r="R274" s="28"/>
      <c r="S274" s="25"/>
      <c r="T274" s="25"/>
      <c r="U274" s="25"/>
      <c r="V274" s="25"/>
      <c r="W274" s="25"/>
      <c r="X274" s="25"/>
    </row>
    <row r="275" spans="1:24">
      <c r="A275" s="99" t="s">
        <v>1400</v>
      </c>
      <c r="B275" s="99" t="s">
        <v>1401</v>
      </c>
      <c r="C275" s="99" t="s">
        <v>718</v>
      </c>
      <c r="D275" s="89" t="s">
        <v>720</v>
      </c>
      <c r="E275" s="89" t="s">
        <v>720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1.6267713232870966</v>
      </c>
      <c r="L275" s="42">
        <v>4.0489529344797628</v>
      </c>
      <c r="M275" s="42">
        <v>0</v>
      </c>
      <c r="N275" s="42">
        <v>0.85682614817699732</v>
      </c>
      <c r="O275" s="42">
        <v>3.2385631684592111</v>
      </c>
      <c r="P275" s="42">
        <v>0</v>
      </c>
      <c r="Q275" s="35">
        <v>9.771113574403067</v>
      </c>
      <c r="R275" s="28"/>
      <c r="S275" s="25"/>
      <c r="T275" s="25"/>
      <c r="U275" s="25"/>
      <c r="V275" s="25"/>
      <c r="W275" s="25"/>
      <c r="X275" s="25"/>
    </row>
    <row r="276" spans="1:24">
      <c r="A276" s="99" t="s">
        <v>1400</v>
      </c>
      <c r="B276" s="99" t="s">
        <v>1401</v>
      </c>
      <c r="C276" s="99" t="s">
        <v>709</v>
      </c>
      <c r="D276" s="89" t="s">
        <v>709</v>
      </c>
      <c r="E276" s="89" t="s">
        <v>709</v>
      </c>
      <c r="F276" s="41">
        <v>0</v>
      </c>
      <c r="G276" s="41">
        <v>8.8214146619131775</v>
      </c>
      <c r="H276" s="41">
        <v>0</v>
      </c>
      <c r="I276" s="41">
        <v>0</v>
      </c>
      <c r="J276" s="41">
        <v>0</v>
      </c>
      <c r="K276" s="41">
        <v>0</v>
      </c>
      <c r="L276" s="42">
        <v>0</v>
      </c>
      <c r="M276" s="42">
        <v>0</v>
      </c>
      <c r="N276" s="42">
        <v>0</v>
      </c>
      <c r="O276" s="42">
        <v>0</v>
      </c>
      <c r="P276" s="42">
        <v>0</v>
      </c>
      <c r="Q276" s="35">
        <v>8.8214146619131775</v>
      </c>
      <c r="R276" s="28"/>
      <c r="S276" s="25"/>
      <c r="T276" s="25"/>
      <c r="U276" s="25"/>
      <c r="V276" s="25"/>
      <c r="W276" s="25"/>
      <c r="X276" s="25"/>
    </row>
    <row r="277" spans="1:24">
      <c r="A277" s="99" t="s">
        <v>1400</v>
      </c>
      <c r="B277" s="99" t="s">
        <v>1401</v>
      </c>
      <c r="C277" s="99" t="s">
        <v>721</v>
      </c>
      <c r="D277" s="89" t="s">
        <v>721</v>
      </c>
      <c r="E277" s="89" t="s">
        <v>709</v>
      </c>
      <c r="F277" s="41">
        <v>12.006051709158454</v>
      </c>
      <c r="G277" s="41">
        <v>8.8214146619131775</v>
      </c>
      <c r="H277" s="41">
        <v>33.366787501123454</v>
      </c>
      <c r="I277" s="41">
        <v>22.169627610174061</v>
      </c>
      <c r="J277" s="41">
        <v>6.0681865843793998</v>
      </c>
      <c r="K277" s="41">
        <v>0</v>
      </c>
      <c r="L277" s="42">
        <v>4.0489529344797628</v>
      </c>
      <c r="M277" s="42">
        <v>2.8206357290511996</v>
      </c>
      <c r="N277" s="42">
        <v>0.85682614817699732</v>
      </c>
      <c r="O277" s="42">
        <v>3.2385631684592111</v>
      </c>
      <c r="P277" s="42">
        <v>4.9746846819856794</v>
      </c>
      <c r="Q277" s="35">
        <v>98.371730728901397</v>
      </c>
      <c r="R277" s="28"/>
      <c r="S277" s="25"/>
      <c r="T277" s="25"/>
      <c r="U277" s="25"/>
      <c r="V277" s="25"/>
      <c r="W277" s="25"/>
      <c r="X277" s="25"/>
    </row>
    <row r="278" spans="1:24">
      <c r="A278" s="99" t="s">
        <v>1400</v>
      </c>
      <c r="B278" s="99" t="s">
        <v>1401</v>
      </c>
      <c r="C278" s="99" t="s">
        <v>722</v>
      </c>
      <c r="D278" s="89" t="s">
        <v>722</v>
      </c>
      <c r="E278" s="89" t="s">
        <v>709</v>
      </c>
      <c r="F278" s="41">
        <v>0</v>
      </c>
      <c r="G278" s="41">
        <v>8.8214146619131775</v>
      </c>
      <c r="H278" s="41">
        <v>0</v>
      </c>
      <c r="I278" s="41">
        <v>0</v>
      </c>
      <c r="J278" s="41">
        <v>0</v>
      </c>
      <c r="K278" s="41">
        <v>0</v>
      </c>
      <c r="L278" s="42">
        <v>0</v>
      </c>
      <c r="M278" s="42">
        <v>0</v>
      </c>
      <c r="N278" s="42">
        <v>0</v>
      </c>
      <c r="O278" s="42">
        <v>0</v>
      </c>
      <c r="P278" s="42">
        <v>0</v>
      </c>
      <c r="Q278" s="35">
        <v>8.8214146619131775</v>
      </c>
      <c r="R278" s="28"/>
      <c r="S278" s="25"/>
      <c r="T278" s="25"/>
      <c r="U278" s="25"/>
      <c r="V278" s="25"/>
      <c r="W278" s="25"/>
      <c r="X278" s="25"/>
    </row>
    <row r="279" spans="1:24">
      <c r="A279" s="99" t="s">
        <v>1400</v>
      </c>
      <c r="B279" s="99" t="s">
        <v>1401</v>
      </c>
      <c r="C279" s="99" t="s">
        <v>723</v>
      </c>
      <c r="D279" s="89" t="s">
        <v>723</v>
      </c>
      <c r="E279" s="89" t="s">
        <v>709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2">
        <v>0</v>
      </c>
      <c r="M279" s="42">
        <v>2.8206357290511996</v>
      </c>
      <c r="N279" s="42">
        <v>0</v>
      </c>
      <c r="O279" s="42">
        <v>0</v>
      </c>
      <c r="P279" s="42">
        <v>0</v>
      </c>
      <c r="Q279" s="35">
        <v>2.8206357290511996</v>
      </c>
      <c r="R279" s="28"/>
      <c r="S279" s="25"/>
      <c r="T279" s="25"/>
      <c r="U279" s="25"/>
      <c r="V279" s="25"/>
      <c r="W279" s="25"/>
      <c r="X279" s="25"/>
    </row>
    <row r="280" spans="1:24">
      <c r="A280" s="99" t="s">
        <v>1400</v>
      </c>
      <c r="B280" s="99" t="s">
        <v>1401</v>
      </c>
      <c r="C280" s="99" t="s">
        <v>724</v>
      </c>
      <c r="D280" s="89" t="s">
        <v>724</v>
      </c>
      <c r="E280" s="89" t="s">
        <v>709</v>
      </c>
      <c r="F280" s="41">
        <v>12.006051709158454</v>
      </c>
      <c r="G280" s="41">
        <v>0</v>
      </c>
      <c r="H280" s="41">
        <v>0</v>
      </c>
      <c r="I280" s="41">
        <v>22.169627610174061</v>
      </c>
      <c r="J280" s="41">
        <v>0</v>
      </c>
      <c r="K280" s="41">
        <v>0</v>
      </c>
      <c r="L280" s="42">
        <v>0</v>
      </c>
      <c r="M280" s="42">
        <v>0</v>
      </c>
      <c r="N280" s="42">
        <v>0</v>
      </c>
      <c r="O280" s="42">
        <v>0</v>
      </c>
      <c r="P280" s="42">
        <v>0</v>
      </c>
      <c r="Q280" s="35">
        <v>34.175679319332517</v>
      </c>
      <c r="R280" s="28"/>
      <c r="S280" s="25"/>
      <c r="T280" s="25"/>
      <c r="U280" s="25"/>
      <c r="V280" s="25"/>
      <c r="W280" s="25"/>
      <c r="X280" s="25"/>
    </row>
    <row r="281" spans="1:24">
      <c r="A281" s="99" t="s">
        <v>1400</v>
      </c>
      <c r="B281" s="99" t="s">
        <v>1401</v>
      </c>
      <c r="C281" s="99" t="s">
        <v>725</v>
      </c>
      <c r="D281" s="89" t="s">
        <v>725</v>
      </c>
      <c r="E281" s="89" t="s">
        <v>709</v>
      </c>
      <c r="F281" s="41">
        <v>12.006051709158454</v>
      </c>
      <c r="G281" s="41">
        <v>8.8214146619131775</v>
      </c>
      <c r="H281" s="41">
        <v>33.366787501123454</v>
      </c>
      <c r="I281" s="41">
        <v>22.169627610174061</v>
      </c>
      <c r="J281" s="41">
        <v>6.0681865843793998</v>
      </c>
      <c r="K281" s="41">
        <v>1.6267713232870966</v>
      </c>
      <c r="L281" s="42">
        <v>0</v>
      </c>
      <c r="M281" s="42">
        <v>0</v>
      </c>
      <c r="N281" s="42">
        <v>0</v>
      </c>
      <c r="O281" s="42">
        <v>3.2385631684592111</v>
      </c>
      <c r="P281" s="42">
        <v>4.9746846819856794</v>
      </c>
      <c r="Q281" s="35">
        <v>92.272087240480545</v>
      </c>
      <c r="R281" s="28"/>
      <c r="S281" s="25"/>
      <c r="T281" s="25"/>
      <c r="U281" s="25"/>
      <c r="V281" s="25"/>
      <c r="W281" s="25"/>
      <c r="X281" s="25"/>
    </row>
    <row r="282" spans="1:24">
      <c r="A282" s="99" t="s">
        <v>1400</v>
      </c>
      <c r="B282" s="99" t="s">
        <v>1401</v>
      </c>
      <c r="C282" s="99" t="s">
        <v>726</v>
      </c>
      <c r="D282" s="89" t="s">
        <v>726</v>
      </c>
      <c r="E282" s="89" t="s">
        <v>727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2">
        <v>0</v>
      </c>
      <c r="M282" s="42">
        <v>2.8206357290511996</v>
      </c>
      <c r="N282" s="42">
        <v>0</v>
      </c>
      <c r="O282" s="42">
        <v>0</v>
      </c>
      <c r="P282" s="42">
        <v>0</v>
      </c>
      <c r="Q282" s="35">
        <v>2.8206357290511996</v>
      </c>
      <c r="R282" s="28"/>
      <c r="S282" s="25"/>
      <c r="T282" s="25"/>
      <c r="U282" s="25"/>
      <c r="V282" s="25"/>
      <c r="W282" s="25"/>
      <c r="X282" s="25"/>
    </row>
    <row r="283" spans="1:24">
      <c r="A283" s="99" t="s">
        <v>1400</v>
      </c>
      <c r="B283" s="99" t="s">
        <v>1401</v>
      </c>
      <c r="C283" s="99" t="s">
        <v>728</v>
      </c>
      <c r="D283" s="89" t="s">
        <v>728</v>
      </c>
      <c r="E283" s="89" t="s">
        <v>709</v>
      </c>
      <c r="F283" s="41">
        <v>12.006051709158454</v>
      </c>
      <c r="G283" s="41">
        <v>8.8214146619131775</v>
      </c>
      <c r="H283" s="41">
        <v>0</v>
      </c>
      <c r="I283" s="41">
        <v>22.169627610174061</v>
      </c>
      <c r="J283" s="41">
        <v>0</v>
      </c>
      <c r="K283" s="41">
        <v>1.6267713232870966</v>
      </c>
      <c r="L283" s="42">
        <v>0</v>
      </c>
      <c r="M283" s="42">
        <v>0</v>
      </c>
      <c r="N283" s="42">
        <v>0</v>
      </c>
      <c r="O283" s="42">
        <v>0</v>
      </c>
      <c r="P283" s="42">
        <v>0</v>
      </c>
      <c r="Q283" s="35">
        <v>44.623865304532785</v>
      </c>
      <c r="R283" s="28"/>
      <c r="S283" s="25"/>
      <c r="T283" s="25"/>
      <c r="U283" s="25"/>
      <c r="V283" s="25"/>
      <c r="W283" s="25"/>
      <c r="X283" s="25"/>
    </row>
    <row r="284" spans="1:24">
      <c r="A284" s="99" t="s">
        <v>1400</v>
      </c>
      <c r="B284" s="99" t="s">
        <v>1401</v>
      </c>
      <c r="C284" s="99" t="s">
        <v>729</v>
      </c>
      <c r="D284" s="89" t="s">
        <v>729</v>
      </c>
      <c r="E284" s="89" t="s">
        <v>709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2">
        <v>0</v>
      </c>
      <c r="M284" s="42">
        <v>2.8206357290511996</v>
      </c>
      <c r="N284" s="42">
        <v>0</v>
      </c>
      <c r="O284" s="42">
        <v>3.2385631684592111</v>
      </c>
      <c r="P284" s="42">
        <v>4.9746846819856794</v>
      </c>
      <c r="Q284" s="35">
        <v>11.033883579496091</v>
      </c>
      <c r="R284" s="28"/>
      <c r="S284" s="25"/>
      <c r="T284" s="25"/>
      <c r="U284" s="25"/>
      <c r="V284" s="25"/>
      <c r="W284" s="25"/>
      <c r="X284" s="25"/>
    </row>
    <row r="285" spans="1:24">
      <c r="A285" s="99" t="s">
        <v>1400</v>
      </c>
      <c r="B285" s="99" t="s">
        <v>1402</v>
      </c>
      <c r="C285" s="99" t="s">
        <v>730</v>
      </c>
      <c r="D285" s="89" t="s">
        <v>730</v>
      </c>
      <c r="E285" s="89" t="s">
        <v>709</v>
      </c>
      <c r="F285" s="41">
        <v>0</v>
      </c>
      <c r="G285" s="41">
        <v>0</v>
      </c>
      <c r="H285" s="41">
        <v>33.366787501123454</v>
      </c>
      <c r="I285" s="41">
        <v>0</v>
      </c>
      <c r="J285" s="41">
        <v>0</v>
      </c>
      <c r="K285" s="41">
        <v>0</v>
      </c>
      <c r="L285" s="42">
        <v>0</v>
      </c>
      <c r="M285" s="42">
        <v>0</v>
      </c>
      <c r="N285" s="42">
        <v>0</v>
      </c>
      <c r="O285" s="42">
        <v>0</v>
      </c>
      <c r="P285" s="42">
        <v>0</v>
      </c>
      <c r="Q285" s="35">
        <v>33.366787501123454</v>
      </c>
      <c r="R285" s="28"/>
      <c r="S285" s="25"/>
      <c r="T285" s="25"/>
      <c r="U285" s="25"/>
      <c r="V285" s="25"/>
      <c r="W285" s="25"/>
      <c r="X285" s="25"/>
    </row>
    <row r="286" spans="1:24">
      <c r="A286" s="99" t="s">
        <v>1400</v>
      </c>
      <c r="B286" s="99" t="s">
        <v>1403</v>
      </c>
      <c r="C286" s="99" t="s">
        <v>731</v>
      </c>
      <c r="D286" s="89" t="s">
        <v>731</v>
      </c>
      <c r="E286" s="89" t="s">
        <v>709</v>
      </c>
      <c r="F286" s="41">
        <v>0</v>
      </c>
      <c r="G286" s="41">
        <v>8.8214146619131775</v>
      </c>
      <c r="H286" s="41">
        <v>0</v>
      </c>
      <c r="I286" s="41">
        <v>0</v>
      </c>
      <c r="J286" s="41">
        <v>6.0681865843793998</v>
      </c>
      <c r="K286" s="41">
        <v>0</v>
      </c>
      <c r="L286" s="42">
        <v>0</v>
      </c>
      <c r="M286" s="42">
        <v>0</v>
      </c>
      <c r="N286" s="42">
        <v>0</v>
      </c>
      <c r="O286" s="42">
        <v>0</v>
      </c>
      <c r="P286" s="42">
        <v>0</v>
      </c>
      <c r="Q286" s="35">
        <v>14.889601246292578</v>
      </c>
      <c r="R286" s="28"/>
      <c r="S286" s="25"/>
      <c r="T286" s="25"/>
      <c r="U286" s="25"/>
      <c r="V286" s="25"/>
      <c r="W286" s="25"/>
      <c r="X286" s="25"/>
    </row>
    <row r="287" spans="1:24">
      <c r="A287" s="99" t="s">
        <v>1400</v>
      </c>
      <c r="B287" s="99" t="s">
        <v>1404</v>
      </c>
      <c r="C287" s="99" t="s">
        <v>732</v>
      </c>
      <c r="D287" s="89" t="s">
        <v>732</v>
      </c>
      <c r="E287" s="89" t="s">
        <v>709</v>
      </c>
      <c r="F287" s="41">
        <v>12.006051709158454</v>
      </c>
      <c r="G287" s="41">
        <v>0</v>
      </c>
      <c r="H287" s="41">
        <v>0</v>
      </c>
      <c r="I287" s="41">
        <v>22.169627610174061</v>
      </c>
      <c r="J287" s="41">
        <v>6.0681865843793998</v>
      </c>
      <c r="K287" s="41">
        <v>1.6267713232870966</v>
      </c>
      <c r="L287" s="42">
        <v>4.0489529344797628</v>
      </c>
      <c r="M287" s="42">
        <v>2.8206357290511996</v>
      </c>
      <c r="N287" s="42">
        <v>0.85682614817699732</v>
      </c>
      <c r="O287" s="42">
        <v>3.2385631684592111</v>
      </c>
      <c r="P287" s="42">
        <v>4.9746846819856794</v>
      </c>
      <c r="Q287" s="35">
        <v>57.810299889151857</v>
      </c>
      <c r="R287" s="28"/>
      <c r="S287" s="25"/>
      <c r="T287" s="25"/>
      <c r="U287" s="25"/>
      <c r="V287" s="25"/>
      <c r="W287" s="25"/>
      <c r="X287" s="25"/>
    </row>
    <row r="288" spans="1:24">
      <c r="A288" s="99" t="s">
        <v>1400</v>
      </c>
      <c r="B288" s="99" t="s">
        <v>1404</v>
      </c>
      <c r="C288" s="99" t="s">
        <v>709</v>
      </c>
      <c r="D288" s="89" t="s">
        <v>709</v>
      </c>
      <c r="E288" s="89" t="s">
        <v>709</v>
      </c>
      <c r="F288" s="41">
        <v>0</v>
      </c>
      <c r="G288" s="41">
        <v>0</v>
      </c>
      <c r="H288" s="41">
        <v>33.366787501123454</v>
      </c>
      <c r="I288" s="41">
        <v>0</v>
      </c>
      <c r="J288" s="41">
        <v>0</v>
      </c>
      <c r="K288" s="41">
        <v>0</v>
      </c>
      <c r="L288" s="42">
        <v>0</v>
      </c>
      <c r="M288" s="42">
        <v>0</v>
      </c>
      <c r="N288" s="42">
        <v>0</v>
      </c>
      <c r="O288" s="42">
        <v>0</v>
      </c>
      <c r="P288" s="42">
        <v>0</v>
      </c>
      <c r="Q288" s="35">
        <v>33.366787501123454</v>
      </c>
      <c r="R288" s="28"/>
      <c r="S288" s="25"/>
      <c r="T288" s="25"/>
      <c r="U288" s="25"/>
      <c r="V288" s="25"/>
      <c r="W288" s="25"/>
      <c r="X288" s="25"/>
    </row>
    <row r="289" spans="1:24">
      <c r="A289" s="99" t="s">
        <v>1400</v>
      </c>
      <c r="B289" s="99" t="s">
        <v>1404</v>
      </c>
      <c r="C289" s="99" t="s">
        <v>733</v>
      </c>
      <c r="D289" s="89" t="s">
        <v>733</v>
      </c>
      <c r="E289" s="89" t="s">
        <v>709</v>
      </c>
      <c r="F289" s="41">
        <v>12.006051709158454</v>
      </c>
      <c r="G289" s="41">
        <v>8.8214146619131775</v>
      </c>
      <c r="H289" s="41">
        <v>33.366787501123454</v>
      </c>
      <c r="I289" s="41">
        <v>0</v>
      </c>
      <c r="J289" s="41">
        <v>6.0681865843793998</v>
      </c>
      <c r="K289" s="41">
        <v>0</v>
      </c>
      <c r="L289" s="42">
        <v>4.0489529344797628</v>
      </c>
      <c r="M289" s="42">
        <v>2.8206357290511996</v>
      </c>
      <c r="N289" s="42">
        <v>0.85682614817699732</v>
      </c>
      <c r="O289" s="42">
        <v>3.2385631684592111</v>
      </c>
      <c r="P289" s="42">
        <v>0</v>
      </c>
      <c r="Q289" s="35">
        <v>71.227418436741644</v>
      </c>
      <c r="R289" s="28"/>
      <c r="S289" s="25"/>
      <c r="T289" s="25"/>
      <c r="U289" s="25"/>
      <c r="V289" s="25"/>
      <c r="W289" s="25"/>
      <c r="X289" s="25"/>
    </row>
    <row r="290" spans="1:24">
      <c r="A290" s="99" t="s">
        <v>1400</v>
      </c>
      <c r="B290" s="99" t="s">
        <v>1404</v>
      </c>
      <c r="C290" s="99" t="s">
        <v>734</v>
      </c>
      <c r="D290" s="89" t="s">
        <v>734</v>
      </c>
      <c r="E290" s="89" t="s">
        <v>709</v>
      </c>
      <c r="F290" s="41">
        <v>0</v>
      </c>
      <c r="G290" s="41">
        <v>0</v>
      </c>
      <c r="H290" s="41">
        <v>33.366787501123454</v>
      </c>
      <c r="I290" s="41">
        <v>0</v>
      </c>
      <c r="J290" s="41">
        <v>6.0681865843793998</v>
      </c>
      <c r="K290" s="41">
        <v>0</v>
      </c>
      <c r="L290" s="42">
        <v>4.0489529344797628</v>
      </c>
      <c r="M290" s="42">
        <v>0</v>
      </c>
      <c r="N290" s="42">
        <v>0.85682614817699732</v>
      </c>
      <c r="O290" s="42">
        <v>0</v>
      </c>
      <c r="P290" s="42">
        <v>0</v>
      </c>
      <c r="Q290" s="35">
        <v>44.340753168159615</v>
      </c>
      <c r="R290" s="28"/>
      <c r="S290" s="25"/>
      <c r="T290" s="25"/>
      <c r="U290" s="25"/>
      <c r="V290" s="25"/>
      <c r="W290" s="25"/>
      <c r="X290" s="25"/>
    </row>
    <row r="291" spans="1:24">
      <c r="A291" s="99" t="s">
        <v>1400</v>
      </c>
      <c r="B291" s="99" t="s">
        <v>1404</v>
      </c>
      <c r="C291" s="99" t="s">
        <v>735</v>
      </c>
      <c r="D291" s="89" t="s">
        <v>735</v>
      </c>
      <c r="E291" s="89" t="s">
        <v>709</v>
      </c>
      <c r="F291" s="41">
        <v>0</v>
      </c>
      <c r="G291" s="41">
        <v>0</v>
      </c>
      <c r="H291" s="41">
        <v>33.366787501123454</v>
      </c>
      <c r="I291" s="41">
        <v>0</v>
      </c>
      <c r="J291" s="41">
        <v>0</v>
      </c>
      <c r="K291" s="41">
        <v>0</v>
      </c>
      <c r="L291" s="42">
        <v>0</v>
      </c>
      <c r="M291" s="42">
        <v>0</v>
      </c>
      <c r="N291" s="42">
        <v>0</v>
      </c>
      <c r="O291" s="42">
        <v>0</v>
      </c>
      <c r="P291" s="42">
        <v>0</v>
      </c>
      <c r="Q291" s="35">
        <v>33.366787501123454</v>
      </c>
      <c r="R291" s="28"/>
      <c r="S291" s="25"/>
      <c r="T291" s="25"/>
      <c r="U291" s="25"/>
      <c r="V291" s="25"/>
      <c r="W291" s="25"/>
      <c r="X291" s="25"/>
    </row>
    <row r="292" spans="1:24">
      <c r="A292" s="99" t="s">
        <v>1400</v>
      </c>
      <c r="B292" s="99" t="s">
        <v>1404</v>
      </c>
      <c r="C292" s="99" t="s">
        <v>736</v>
      </c>
      <c r="D292" s="89" t="s">
        <v>736</v>
      </c>
      <c r="E292" s="89" t="s">
        <v>709</v>
      </c>
      <c r="F292" s="41">
        <v>12.006051709158454</v>
      </c>
      <c r="G292" s="41">
        <v>8.8214146619131775</v>
      </c>
      <c r="H292" s="41">
        <v>33.366787501123454</v>
      </c>
      <c r="I292" s="41">
        <v>22.169627610174061</v>
      </c>
      <c r="J292" s="41">
        <v>6.0681865843793998</v>
      </c>
      <c r="K292" s="41">
        <v>0</v>
      </c>
      <c r="L292" s="42">
        <v>4.0489529344797628</v>
      </c>
      <c r="M292" s="42">
        <v>2.8206357290511996</v>
      </c>
      <c r="N292" s="42">
        <v>0.85682614817699732</v>
      </c>
      <c r="O292" s="42">
        <v>0</v>
      </c>
      <c r="P292" s="42">
        <v>0</v>
      </c>
      <c r="Q292" s="35">
        <v>90.15848287845651</v>
      </c>
      <c r="R292" s="28"/>
      <c r="S292" s="25"/>
      <c r="T292" s="25"/>
      <c r="U292" s="25"/>
      <c r="V292" s="25"/>
      <c r="W292" s="25"/>
      <c r="X292" s="25"/>
    </row>
    <row r="293" spans="1:24">
      <c r="A293" s="99" t="s">
        <v>1400</v>
      </c>
      <c r="B293" s="99" t="s">
        <v>1404</v>
      </c>
      <c r="C293" s="99" t="s">
        <v>737</v>
      </c>
      <c r="D293" s="89" t="s">
        <v>737</v>
      </c>
      <c r="E293" s="89" t="s">
        <v>709</v>
      </c>
      <c r="F293" s="41">
        <v>12.006051709158454</v>
      </c>
      <c r="G293" s="41">
        <v>0</v>
      </c>
      <c r="H293" s="41">
        <v>0</v>
      </c>
      <c r="I293" s="41">
        <v>0</v>
      </c>
      <c r="J293" s="41">
        <v>6.0681865843793998</v>
      </c>
      <c r="K293" s="41">
        <v>0</v>
      </c>
      <c r="L293" s="42">
        <v>0</v>
      </c>
      <c r="M293" s="42">
        <v>0</v>
      </c>
      <c r="N293" s="42">
        <v>0.85682614817699732</v>
      </c>
      <c r="O293" s="42">
        <v>3.2385631684592111</v>
      </c>
      <c r="P293" s="42">
        <v>0</v>
      </c>
      <c r="Q293" s="35">
        <v>22.169627610174061</v>
      </c>
      <c r="R293" s="28"/>
      <c r="S293" s="25"/>
      <c r="T293" s="25"/>
      <c r="U293" s="25"/>
      <c r="V293" s="25"/>
      <c r="W293" s="25"/>
      <c r="X293" s="25"/>
    </row>
    <row r="294" spans="1:24">
      <c r="A294" s="99" t="s">
        <v>1400</v>
      </c>
      <c r="B294" s="99" t="s">
        <v>1404</v>
      </c>
      <c r="C294" s="99" t="s">
        <v>738</v>
      </c>
      <c r="D294" s="89" t="s">
        <v>738</v>
      </c>
      <c r="E294" s="89" t="s">
        <v>709</v>
      </c>
      <c r="F294" s="41">
        <v>12.006051709158454</v>
      </c>
      <c r="G294" s="41">
        <v>0</v>
      </c>
      <c r="H294" s="41">
        <v>33.366787501123454</v>
      </c>
      <c r="I294" s="41">
        <v>22.169627610174061</v>
      </c>
      <c r="J294" s="41">
        <v>6.0681865843793998</v>
      </c>
      <c r="K294" s="41">
        <v>0</v>
      </c>
      <c r="L294" s="42">
        <v>4.0489529344797628</v>
      </c>
      <c r="M294" s="42">
        <v>2.8206357290511996</v>
      </c>
      <c r="N294" s="42">
        <v>0.85682614817699732</v>
      </c>
      <c r="O294" s="42">
        <v>3.2385631684592111</v>
      </c>
      <c r="P294" s="42">
        <v>4.9746846819856794</v>
      </c>
      <c r="Q294" s="35">
        <v>89.550316066988216</v>
      </c>
      <c r="R294" s="28"/>
      <c r="S294" s="25"/>
      <c r="T294" s="25"/>
      <c r="U294" s="25"/>
      <c r="V294" s="25"/>
      <c r="W294" s="25"/>
      <c r="X294" s="25"/>
    </row>
    <row r="295" spans="1:24">
      <c r="A295" s="99" t="s">
        <v>1400</v>
      </c>
      <c r="B295" s="99" t="s">
        <v>1404</v>
      </c>
      <c r="C295" s="99" t="s">
        <v>739</v>
      </c>
      <c r="D295" s="89" t="s">
        <v>739</v>
      </c>
      <c r="E295" s="89" t="s">
        <v>709</v>
      </c>
      <c r="F295" s="41">
        <v>12.006051709158454</v>
      </c>
      <c r="G295" s="41">
        <v>8.8214146619131775</v>
      </c>
      <c r="H295" s="41">
        <v>0</v>
      </c>
      <c r="I295" s="41">
        <v>0</v>
      </c>
      <c r="J295" s="41">
        <v>0</v>
      </c>
      <c r="K295" s="41">
        <v>0</v>
      </c>
      <c r="L295" s="42">
        <v>0</v>
      </c>
      <c r="M295" s="42">
        <v>0</v>
      </c>
      <c r="N295" s="42">
        <v>0</v>
      </c>
      <c r="O295" s="42">
        <v>0</v>
      </c>
      <c r="P295" s="42">
        <v>0</v>
      </c>
      <c r="Q295" s="35">
        <v>20.82746637107163</v>
      </c>
      <c r="R295" s="28"/>
      <c r="S295" s="25"/>
      <c r="T295" s="25"/>
      <c r="U295" s="25"/>
      <c r="V295" s="25"/>
      <c r="W295" s="25"/>
      <c r="X295" s="25"/>
    </row>
    <row r="296" spans="1:24">
      <c r="A296" s="99" t="s">
        <v>1400</v>
      </c>
      <c r="B296" s="99" t="s">
        <v>1404</v>
      </c>
      <c r="C296" s="99" t="s">
        <v>740</v>
      </c>
      <c r="D296" s="89" t="s">
        <v>740</v>
      </c>
      <c r="E296" s="89" t="s">
        <v>709</v>
      </c>
      <c r="F296" s="41">
        <v>12.006051709158454</v>
      </c>
      <c r="G296" s="41">
        <v>0</v>
      </c>
      <c r="H296" s="41">
        <v>33.366787501123454</v>
      </c>
      <c r="I296" s="41">
        <v>22.169627610174061</v>
      </c>
      <c r="J296" s="41">
        <v>0</v>
      </c>
      <c r="K296" s="41">
        <v>0</v>
      </c>
      <c r="L296" s="42">
        <v>0</v>
      </c>
      <c r="M296" s="42">
        <v>2.8206357290511996</v>
      </c>
      <c r="N296" s="42">
        <v>0</v>
      </c>
      <c r="O296" s="42">
        <v>0</v>
      </c>
      <c r="P296" s="42">
        <v>0</v>
      </c>
      <c r="Q296" s="35">
        <v>70.363102549507175</v>
      </c>
      <c r="R296" s="28"/>
      <c r="S296" s="25"/>
      <c r="T296" s="25"/>
      <c r="U296" s="25"/>
      <c r="V296" s="25"/>
      <c r="W296" s="25"/>
      <c r="X296" s="25"/>
    </row>
    <row r="297" spans="1:24">
      <c r="A297" s="99" t="s">
        <v>1400</v>
      </c>
      <c r="B297" s="99" t="s">
        <v>1404</v>
      </c>
      <c r="C297" s="99" t="s">
        <v>741</v>
      </c>
      <c r="D297" s="89" t="s">
        <v>741</v>
      </c>
      <c r="E297" s="89" t="s">
        <v>709</v>
      </c>
      <c r="F297" s="41">
        <v>0</v>
      </c>
      <c r="G297" s="41">
        <v>0</v>
      </c>
      <c r="H297" s="41">
        <v>33.366787501123454</v>
      </c>
      <c r="I297" s="41">
        <v>0</v>
      </c>
      <c r="J297" s="41">
        <v>0</v>
      </c>
      <c r="K297" s="41">
        <v>0</v>
      </c>
      <c r="L297" s="42">
        <v>0</v>
      </c>
      <c r="M297" s="42">
        <v>0</v>
      </c>
      <c r="N297" s="42">
        <v>0</v>
      </c>
      <c r="O297" s="42">
        <v>0</v>
      </c>
      <c r="P297" s="42">
        <v>0</v>
      </c>
      <c r="Q297" s="35">
        <v>33.366787501123454</v>
      </c>
      <c r="R297" s="28"/>
      <c r="S297" s="25"/>
      <c r="T297" s="25"/>
      <c r="U297" s="25"/>
      <c r="V297" s="25"/>
      <c r="W297" s="25"/>
      <c r="X297" s="25"/>
    </row>
    <row r="298" spans="1:24">
      <c r="A298" s="99" t="s">
        <v>1400</v>
      </c>
      <c r="B298" s="99" t="s">
        <v>1404</v>
      </c>
      <c r="C298" s="99" t="s">
        <v>742</v>
      </c>
      <c r="D298" s="89" t="s">
        <v>742</v>
      </c>
      <c r="E298" s="89" t="s">
        <v>709</v>
      </c>
      <c r="F298" s="41">
        <v>0</v>
      </c>
      <c r="G298" s="41">
        <v>0</v>
      </c>
      <c r="H298" s="41">
        <v>33.366787501123454</v>
      </c>
      <c r="I298" s="41">
        <v>0</v>
      </c>
      <c r="J298" s="41">
        <v>0</v>
      </c>
      <c r="K298" s="41">
        <v>0</v>
      </c>
      <c r="L298" s="42">
        <v>4.0489529344797628</v>
      </c>
      <c r="M298" s="42">
        <v>2.8206357290511996</v>
      </c>
      <c r="N298" s="42">
        <v>0</v>
      </c>
      <c r="O298" s="42">
        <v>0</v>
      </c>
      <c r="P298" s="42">
        <v>4.9746846819856794</v>
      </c>
      <c r="Q298" s="35">
        <v>45.211060846640095</v>
      </c>
      <c r="R298" s="28"/>
      <c r="S298" s="25"/>
      <c r="T298" s="25"/>
      <c r="U298" s="25"/>
      <c r="V298" s="25"/>
      <c r="W298" s="25"/>
      <c r="X298" s="25"/>
    </row>
    <row r="299" spans="1:24">
      <c r="A299" s="99" t="s">
        <v>1400</v>
      </c>
      <c r="B299" s="99" t="s">
        <v>1404</v>
      </c>
      <c r="C299" s="99" t="s">
        <v>743</v>
      </c>
      <c r="D299" s="89" t="s">
        <v>743</v>
      </c>
      <c r="E299" s="89" t="s">
        <v>709</v>
      </c>
      <c r="F299" s="41">
        <v>12.006051709158454</v>
      </c>
      <c r="G299" s="41">
        <v>8.8214146619131775</v>
      </c>
      <c r="H299" s="41">
        <v>33.366787501123454</v>
      </c>
      <c r="I299" s="41">
        <v>22.169627610174061</v>
      </c>
      <c r="J299" s="41">
        <v>6.0681865843793998</v>
      </c>
      <c r="K299" s="41">
        <v>0</v>
      </c>
      <c r="L299" s="42">
        <v>4.0489529344797628</v>
      </c>
      <c r="M299" s="42">
        <v>0</v>
      </c>
      <c r="N299" s="42">
        <v>0.85682614817699732</v>
      </c>
      <c r="O299" s="42">
        <v>0</v>
      </c>
      <c r="P299" s="42">
        <v>0</v>
      </c>
      <c r="Q299" s="35">
        <v>87.337847149405306</v>
      </c>
      <c r="R299" s="28"/>
      <c r="S299" s="25"/>
      <c r="T299" s="25"/>
      <c r="U299" s="25"/>
      <c r="V299" s="25"/>
      <c r="W299" s="25"/>
      <c r="X299" s="25"/>
    </row>
    <row r="300" spans="1:24">
      <c r="A300" s="99" t="s">
        <v>1400</v>
      </c>
      <c r="B300" s="99" t="s">
        <v>1404</v>
      </c>
      <c r="C300" s="99" t="s">
        <v>744</v>
      </c>
      <c r="D300" s="89" t="s">
        <v>744</v>
      </c>
      <c r="E300" s="89" t="s">
        <v>709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2">
        <v>0</v>
      </c>
      <c r="M300" s="42">
        <v>0</v>
      </c>
      <c r="N300" s="42">
        <v>0.85682614817699732</v>
      </c>
      <c r="O300" s="42">
        <v>0</v>
      </c>
      <c r="P300" s="42">
        <v>0</v>
      </c>
      <c r="Q300" s="35">
        <v>0.85682614817699732</v>
      </c>
      <c r="R300" s="28"/>
      <c r="S300" s="25"/>
      <c r="T300" s="25"/>
      <c r="U300" s="25"/>
      <c r="V300" s="25"/>
      <c r="W300" s="25"/>
      <c r="X300" s="25"/>
    </row>
    <row r="301" spans="1:24">
      <c r="A301" s="99" t="s">
        <v>1400</v>
      </c>
      <c r="B301" s="99" t="s">
        <v>1404</v>
      </c>
      <c r="C301" s="99" t="s">
        <v>745</v>
      </c>
      <c r="D301" s="89" t="s">
        <v>745</v>
      </c>
      <c r="E301" s="89" t="s">
        <v>709</v>
      </c>
      <c r="F301" s="41">
        <v>0</v>
      </c>
      <c r="G301" s="41">
        <v>0</v>
      </c>
      <c r="H301" s="41">
        <v>0</v>
      </c>
      <c r="I301" s="41">
        <v>0</v>
      </c>
      <c r="J301" s="41">
        <v>6.0681865843793998</v>
      </c>
      <c r="K301" s="41">
        <v>0</v>
      </c>
      <c r="L301" s="42">
        <v>4.0489529344797628</v>
      </c>
      <c r="M301" s="42">
        <v>2.8206357290511996</v>
      </c>
      <c r="N301" s="42">
        <v>0</v>
      </c>
      <c r="O301" s="42">
        <v>0</v>
      </c>
      <c r="P301" s="42">
        <v>0</v>
      </c>
      <c r="Q301" s="35">
        <v>12.937775247910361</v>
      </c>
      <c r="R301" s="28"/>
      <c r="S301" s="25"/>
      <c r="T301" s="25"/>
      <c r="U301" s="25"/>
      <c r="V301" s="25"/>
      <c r="W301" s="25"/>
      <c r="X301" s="25"/>
    </row>
    <row r="302" spans="1:24">
      <c r="A302" s="99" t="s">
        <v>1400</v>
      </c>
      <c r="B302" s="99" t="s">
        <v>1404</v>
      </c>
      <c r="C302" s="99" t="s">
        <v>746</v>
      </c>
      <c r="D302" s="89" t="s">
        <v>746</v>
      </c>
      <c r="E302" s="89" t="s">
        <v>747</v>
      </c>
      <c r="F302" s="41">
        <v>0</v>
      </c>
      <c r="G302" s="41">
        <v>8.8214146619131775</v>
      </c>
      <c r="H302" s="41">
        <v>0</v>
      </c>
      <c r="I302" s="41">
        <v>0</v>
      </c>
      <c r="J302" s="41">
        <v>0</v>
      </c>
      <c r="K302" s="41">
        <v>0</v>
      </c>
      <c r="L302" s="42">
        <v>0</v>
      </c>
      <c r="M302" s="42">
        <v>0</v>
      </c>
      <c r="N302" s="42">
        <v>0</v>
      </c>
      <c r="O302" s="42">
        <v>0</v>
      </c>
      <c r="P302" s="42">
        <v>0</v>
      </c>
      <c r="Q302" s="35">
        <v>8.8214146619131775</v>
      </c>
      <c r="R302" s="28"/>
      <c r="S302" s="25"/>
      <c r="T302" s="25"/>
      <c r="U302" s="25"/>
      <c r="V302" s="25"/>
      <c r="W302" s="25"/>
      <c r="X302" s="25"/>
    </row>
    <row r="303" spans="1:24">
      <c r="A303" s="99" t="s">
        <v>1400</v>
      </c>
      <c r="B303" s="99" t="s">
        <v>1404</v>
      </c>
      <c r="C303" s="99" t="s">
        <v>709</v>
      </c>
      <c r="D303" s="89" t="s">
        <v>709</v>
      </c>
      <c r="E303" s="89" t="s">
        <v>709</v>
      </c>
      <c r="F303" s="41">
        <v>0</v>
      </c>
      <c r="G303" s="41">
        <v>0</v>
      </c>
      <c r="H303" s="41">
        <v>33.366787501123454</v>
      </c>
      <c r="I303" s="41">
        <v>0</v>
      </c>
      <c r="J303" s="41">
        <v>0</v>
      </c>
      <c r="K303" s="41">
        <v>0</v>
      </c>
      <c r="L303" s="42">
        <v>0</v>
      </c>
      <c r="M303" s="42">
        <v>2.8206357290511996</v>
      </c>
      <c r="N303" s="42">
        <v>0</v>
      </c>
      <c r="O303" s="42">
        <v>0</v>
      </c>
      <c r="P303" s="42">
        <v>0</v>
      </c>
      <c r="Q303" s="35">
        <v>36.187423230174652</v>
      </c>
      <c r="R303" s="28"/>
      <c r="S303" s="25"/>
      <c r="T303" s="25"/>
      <c r="U303" s="25"/>
      <c r="V303" s="25"/>
      <c r="W303" s="25"/>
      <c r="X303" s="25"/>
    </row>
    <row r="304" spans="1:24">
      <c r="A304" s="99" t="s">
        <v>1400</v>
      </c>
      <c r="B304" s="99" t="s">
        <v>1404</v>
      </c>
      <c r="C304" s="99" t="s">
        <v>748</v>
      </c>
      <c r="D304" s="89" t="s">
        <v>748</v>
      </c>
      <c r="E304" s="89" t="s">
        <v>709</v>
      </c>
      <c r="F304" s="41">
        <v>12.006051709158454</v>
      </c>
      <c r="G304" s="41">
        <v>8.8214146619131775</v>
      </c>
      <c r="H304" s="41">
        <v>33.366787501123454</v>
      </c>
      <c r="I304" s="41">
        <v>22.169627610174061</v>
      </c>
      <c r="J304" s="41">
        <v>6.0681865843793998</v>
      </c>
      <c r="K304" s="41">
        <v>1.6267713232870966</v>
      </c>
      <c r="L304" s="42">
        <v>4.0489529344797628</v>
      </c>
      <c r="M304" s="42">
        <v>2.8206357290511996</v>
      </c>
      <c r="N304" s="42">
        <v>0.85682614817699732</v>
      </c>
      <c r="O304" s="42">
        <v>3.2385631684592111</v>
      </c>
      <c r="P304" s="42">
        <v>4.9746846819856794</v>
      </c>
      <c r="Q304" s="35">
        <v>99.998502052188499</v>
      </c>
      <c r="R304" s="28"/>
      <c r="S304" s="25"/>
      <c r="T304" s="25"/>
      <c r="U304" s="25"/>
      <c r="V304" s="25"/>
      <c r="W304" s="25"/>
      <c r="X304" s="25"/>
    </row>
    <row r="305" spans="1:24">
      <c r="A305" s="99" t="s">
        <v>1400</v>
      </c>
      <c r="B305" s="99" t="s">
        <v>1404</v>
      </c>
      <c r="C305" s="99" t="s">
        <v>749</v>
      </c>
      <c r="D305" s="89" t="s">
        <v>749</v>
      </c>
      <c r="E305" s="89" t="s">
        <v>709</v>
      </c>
      <c r="F305" s="41">
        <v>0</v>
      </c>
      <c r="G305" s="41">
        <v>0</v>
      </c>
      <c r="H305" s="41">
        <v>33.366787501123454</v>
      </c>
      <c r="I305" s="41">
        <v>0</v>
      </c>
      <c r="J305" s="41">
        <v>6.0681865843793998</v>
      </c>
      <c r="K305" s="41">
        <v>0</v>
      </c>
      <c r="L305" s="42">
        <v>4.0489529344797628</v>
      </c>
      <c r="M305" s="42">
        <v>0</v>
      </c>
      <c r="N305" s="42">
        <v>0</v>
      </c>
      <c r="O305" s="42">
        <v>0</v>
      </c>
      <c r="P305" s="42">
        <v>0</v>
      </c>
      <c r="Q305" s="35">
        <v>43.483927019982616</v>
      </c>
      <c r="R305" s="28"/>
      <c r="S305" s="25"/>
      <c r="T305" s="25"/>
      <c r="U305" s="25"/>
      <c r="V305" s="25"/>
      <c r="W305" s="25"/>
      <c r="X305" s="25"/>
    </row>
    <row r="306" spans="1:24">
      <c r="A306" s="99" t="s">
        <v>1400</v>
      </c>
      <c r="B306" s="99" t="s">
        <v>1404</v>
      </c>
      <c r="C306" s="99" t="s">
        <v>750</v>
      </c>
      <c r="D306" s="89" t="s">
        <v>750</v>
      </c>
      <c r="E306" s="89">
        <v>1</v>
      </c>
      <c r="F306" s="41">
        <v>0</v>
      </c>
      <c r="G306" s="41">
        <v>0</v>
      </c>
      <c r="H306" s="41">
        <v>33.366787501123454</v>
      </c>
      <c r="I306" s="41">
        <v>0</v>
      </c>
      <c r="J306" s="41">
        <v>0</v>
      </c>
      <c r="K306" s="41">
        <v>1.6267713232870966</v>
      </c>
      <c r="L306" s="42">
        <v>4.0489529344797628</v>
      </c>
      <c r="M306" s="42">
        <v>2.8206357290511996</v>
      </c>
      <c r="N306" s="42">
        <v>0</v>
      </c>
      <c r="O306" s="42">
        <v>0</v>
      </c>
      <c r="P306" s="42">
        <v>4.9746846819856794</v>
      </c>
      <c r="Q306" s="35">
        <v>46.837832169927189</v>
      </c>
      <c r="R306" s="28"/>
      <c r="S306" s="25"/>
      <c r="T306" s="25"/>
      <c r="U306" s="25"/>
      <c r="V306" s="25"/>
      <c r="W306" s="25"/>
      <c r="X306" s="25"/>
    </row>
    <row r="307" spans="1:24">
      <c r="A307" s="99" t="s">
        <v>1400</v>
      </c>
      <c r="B307" s="99" t="s">
        <v>1404</v>
      </c>
      <c r="C307" s="99">
        <v>2</v>
      </c>
      <c r="D307" s="89">
        <v>2</v>
      </c>
      <c r="E307" s="89">
        <v>2</v>
      </c>
      <c r="F307" s="41">
        <v>0</v>
      </c>
      <c r="G307" s="41">
        <v>0</v>
      </c>
      <c r="H307" s="41">
        <v>0</v>
      </c>
      <c r="I307" s="41">
        <v>0</v>
      </c>
      <c r="J307" s="41">
        <v>6.0681865843793998</v>
      </c>
      <c r="K307" s="41">
        <v>0</v>
      </c>
      <c r="L307" s="42">
        <v>4.0489529344797628</v>
      </c>
      <c r="M307" s="42">
        <v>0</v>
      </c>
      <c r="N307" s="42">
        <v>0.85682614817699732</v>
      </c>
      <c r="O307" s="42">
        <v>3.2385631684592111</v>
      </c>
      <c r="P307" s="42">
        <v>0</v>
      </c>
      <c r="Q307" s="35">
        <v>14.21252883549537</v>
      </c>
      <c r="R307" s="28"/>
      <c r="S307" s="25"/>
      <c r="T307" s="25"/>
      <c r="U307" s="25"/>
      <c r="V307" s="25"/>
      <c r="W307" s="25"/>
      <c r="X307" s="25"/>
    </row>
    <row r="308" spans="1:24">
      <c r="A308" s="99" t="s">
        <v>1400</v>
      </c>
      <c r="B308" s="99" t="s">
        <v>1404</v>
      </c>
      <c r="C308" s="99" t="s">
        <v>751</v>
      </c>
      <c r="D308" s="89" t="s">
        <v>751</v>
      </c>
      <c r="E308" s="89" t="s">
        <v>709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2">
        <v>0</v>
      </c>
      <c r="M308" s="42">
        <v>0</v>
      </c>
      <c r="N308" s="42">
        <v>0.85682614817699732</v>
      </c>
      <c r="O308" s="42">
        <v>3.2385631684592111</v>
      </c>
      <c r="P308" s="42">
        <v>0</v>
      </c>
      <c r="Q308" s="35">
        <v>4.0953893166362088</v>
      </c>
      <c r="R308" s="28"/>
      <c r="S308" s="25"/>
      <c r="T308" s="25"/>
      <c r="U308" s="25"/>
      <c r="V308" s="25"/>
      <c r="W308" s="25"/>
      <c r="X308" s="25"/>
    </row>
    <row r="309" spans="1:24">
      <c r="A309" s="99" t="s">
        <v>1400</v>
      </c>
      <c r="B309" s="99" t="s">
        <v>1404</v>
      </c>
      <c r="C309" s="99" t="s">
        <v>752</v>
      </c>
      <c r="D309" s="89" t="s">
        <v>752</v>
      </c>
      <c r="E309" s="89" t="s">
        <v>709</v>
      </c>
      <c r="F309" s="41">
        <v>0</v>
      </c>
      <c r="G309" s="41">
        <v>0</v>
      </c>
      <c r="H309" s="41">
        <v>0</v>
      </c>
      <c r="I309" s="41">
        <v>0</v>
      </c>
      <c r="J309" s="41">
        <v>6.0681865843793998</v>
      </c>
      <c r="K309" s="41">
        <v>0</v>
      </c>
      <c r="L309" s="42">
        <v>0</v>
      </c>
      <c r="M309" s="42">
        <v>0</v>
      </c>
      <c r="N309" s="42">
        <v>0</v>
      </c>
      <c r="O309" s="42">
        <v>0</v>
      </c>
      <c r="P309" s="42">
        <v>0</v>
      </c>
      <c r="Q309" s="35">
        <v>6.0681865843793998</v>
      </c>
      <c r="R309" s="28"/>
      <c r="S309" s="25"/>
      <c r="T309" s="25"/>
      <c r="U309" s="25"/>
      <c r="V309" s="25"/>
      <c r="W309" s="25"/>
      <c r="X309" s="25"/>
    </row>
    <row r="310" spans="1:24">
      <c r="A310" s="99" t="s">
        <v>1400</v>
      </c>
      <c r="B310" s="99" t="s">
        <v>1404</v>
      </c>
      <c r="C310" s="99" t="s">
        <v>753</v>
      </c>
      <c r="D310" s="89" t="s">
        <v>753</v>
      </c>
      <c r="E310" s="89" t="s">
        <v>709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2">
        <v>4.0489529344797628</v>
      </c>
      <c r="M310" s="42">
        <v>0</v>
      </c>
      <c r="N310" s="42">
        <v>0</v>
      </c>
      <c r="O310" s="42">
        <v>0</v>
      </c>
      <c r="P310" s="42">
        <v>0</v>
      </c>
      <c r="Q310" s="35">
        <v>4.0489529344797628</v>
      </c>
      <c r="R310" s="28"/>
      <c r="S310" s="25"/>
      <c r="T310" s="25"/>
      <c r="U310" s="25"/>
      <c r="V310" s="25"/>
      <c r="W310" s="25"/>
      <c r="X310" s="25"/>
    </row>
    <row r="311" spans="1:24">
      <c r="A311" s="99" t="s">
        <v>1400</v>
      </c>
      <c r="B311" s="99" t="s">
        <v>1404</v>
      </c>
      <c r="C311" s="99" t="s">
        <v>754</v>
      </c>
      <c r="D311" s="89" t="s">
        <v>754</v>
      </c>
      <c r="E311" s="89" t="s">
        <v>709</v>
      </c>
      <c r="F311" s="41">
        <v>12.006051709158454</v>
      </c>
      <c r="G311" s="41">
        <v>0</v>
      </c>
      <c r="H311" s="41">
        <v>33.366787501123454</v>
      </c>
      <c r="I311" s="41">
        <v>0</v>
      </c>
      <c r="J311" s="41">
        <v>0</v>
      </c>
      <c r="K311" s="41">
        <v>0</v>
      </c>
      <c r="L311" s="42">
        <v>0</v>
      </c>
      <c r="M311" s="42">
        <v>0</v>
      </c>
      <c r="N311" s="42">
        <v>0</v>
      </c>
      <c r="O311" s="42">
        <v>0</v>
      </c>
      <c r="P311" s="42">
        <v>0</v>
      </c>
      <c r="Q311" s="35">
        <v>45.37283921028191</v>
      </c>
      <c r="R311" s="28"/>
      <c r="S311" s="25"/>
      <c r="T311" s="25"/>
      <c r="U311" s="25"/>
      <c r="V311" s="25"/>
      <c r="W311" s="25"/>
      <c r="X311" s="25"/>
    </row>
    <row r="312" spans="1:24">
      <c r="A312" s="99" t="s">
        <v>1400</v>
      </c>
      <c r="B312" s="99" t="s">
        <v>1404</v>
      </c>
      <c r="C312" s="99" t="s">
        <v>755</v>
      </c>
      <c r="D312" s="89" t="s">
        <v>755</v>
      </c>
      <c r="E312" s="89" t="s">
        <v>756</v>
      </c>
      <c r="F312" s="41">
        <v>12.006051709158454</v>
      </c>
      <c r="G312" s="41">
        <v>8.8214146619131775</v>
      </c>
      <c r="H312" s="41">
        <v>33.366787501123454</v>
      </c>
      <c r="I312" s="41">
        <v>0</v>
      </c>
      <c r="J312" s="41">
        <v>0</v>
      </c>
      <c r="K312" s="41">
        <v>1.6267713232870966</v>
      </c>
      <c r="L312" s="42">
        <v>4.0489529344797628</v>
      </c>
      <c r="M312" s="42">
        <v>0</v>
      </c>
      <c r="N312" s="42">
        <v>0.85682614817699732</v>
      </c>
      <c r="O312" s="42">
        <v>0</v>
      </c>
      <c r="P312" s="42">
        <v>4.9746846819856794</v>
      </c>
      <c r="Q312" s="35">
        <v>65.701488960124621</v>
      </c>
      <c r="R312" s="28"/>
      <c r="S312" s="25"/>
      <c r="T312" s="25"/>
      <c r="U312" s="25"/>
      <c r="V312" s="25"/>
      <c r="W312" s="25"/>
      <c r="X312" s="25"/>
    </row>
    <row r="313" spans="1:24">
      <c r="A313" s="99" t="s">
        <v>1400</v>
      </c>
      <c r="B313" s="99" t="s">
        <v>1404</v>
      </c>
      <c r="C313" s="99" t="s">
        <v>709</v>
      </c>
      <c r="D313" s="89" t="s">
        <v>709</v>
      </c>
      <c r="E313" s="89" t="s">
        <v>709</v>
      </c>
      <c r="F313" s="41">
        <v>0</v>
      </c>
      <c r="G313" s="41">
        <v>0</v>
      </c>
      <c r="H313" s="41">
        <v>33.366787501123454</v>
      </c>
      <c r="I313" s="41">
        <v>22.169627610174061</v>
      </c>
      <c r="J313" s="41">
        <v>6.0681865843793998</v>
      </c>
      <c r="K313" s="41">
        <v>0</v>
      </c>
      <c r="L313" s="42">
        <v>4.0489529344797628</v>
      </c>
      <c r="M313" s="42">
        <v>0</v>
      </c>
      <c r="N313" s="42">
        <v>0</v>
      </c>
      <c r="O313" s="42">
        <v>0</v>
      </c>
      <c r="P313" s="42">
        <v>0</v>
      </c>
      <c r="Q313" s="35">
        <v>65.653554630156677</v>
      </c>
      <c r="R313" s="28"/>
      <c r="S313" s="25"/>
      <c r="T313" s="25"/>
      <c r="U313" s="25"/>
      <c r="V313" s="25"/>
      <c r="W313" s="25"/>
      <c r="X313" s="25"/>
    </row>
    <row r="314" spans="1:24">
      <c r="A314" s="99" t="s">
        <v>1400</v>
      </c>
      <c r="B314" s="99" t="s">
        <v>1404</v>
      </c>
      <c r="C314" s="99" t="s">
        <v>757</v>
      </c>
      <c r="D314" s="89" t="s">
        <v>757</v>
      </c>
      <c r="E314" s="89" t="s">
        <v>709</v>
      </c>
      <c r="F314" s="41">
        <v>12.006051709158454</v>
      </c>
      <c r="G314" s="41">
        <v>8.8214146619131775</v>
      </c>
      <c r="H314" s="41">
        <v>33.366787501123454</v>
      </c>
      <c r="I314" s="41">
        <v>22.169627610174061</v>
      </c>
      <c r="J314" s="41">
        <v>0</v>
      </c>
      <c r="K314" s="41">
        <v>1.6267713232870966</v>
      </c>
      <c r="L314" s="42">
        <v>4.0489529344797628</v>
      </c>
      <c r="M314" s="42">
        <v>0</v>
      </c>
      <c r="N314" s="42">
        <v>0</v>
      </c>
      <c r="O314" s="42">
        <v>0</v>
      </c>
      <c r="P314" s="42">
        <v>0</v>
      </c>
      <c r="Q314" s="35">
        <v>82.039605740136011</v>
      </c>
      <c r="R314" s="28"/>
      <c r="S314" s="25"/>
      <c r="T314" s="25"/>
      <c r="U314" s="25"/>
      <c r="V314" s="25"/>
      <c r="W314" s="25"/>
      <c r="X314" s="25"/>
    </row>
    <row r="315" spans="1:24">
      <c r="A315" s="99" t="s">
        <v>1400</v>
      </c>
      <c r="B315" s="99" t="s">
        <v>1404</v>
      </c>
      <c r="C315" s="99" t="s">
        <v>758</v>
      </c>
      <c r="D315" s="89" t="s">
        <v>758</v>
      </c>
      <c r="E315" s="89" t="s">
        <v>709</v>
      </c>
      <c r="F315" s="41">
        <v>12.006051709158454</v>
      </c>
      <c r="G315" s="41">
        <v>0</v>
      </c>
      <c r="H315" s="41">
        <v>33.366787501123454</v>
      </c>
      <c r="I315" s="41">
        <v>22.169627610174061</v>
      </c>
      <c r="J315" s="41">
        <v>6.0681865843793998</v>
      </c>
      <c r="K315" s="41">
        <v>0</v>
      </c>
      <c r="L315" s="42">
        <v>4.0489529344797628</v>
      </c>
      <c r="M315" s="42">
        <v>2.8206357290511996</v>
      </c>
      <c r="N315" s="42">
        <v>0.85682614817699732</v>
      </c>
      <c r="O315" s="42">
        <v>3.2385631684592111</v>
      </c>
      <c r="P315" s="42">
        <v>0</v>
      </c>
      <c r="Q315" s="35">
        <v>84.575631385002538</v>
      </c>
      <c r="R315" s="28"/>
      <c r="S315" s="25"/>
      <c r="T315" s="25"/>
      <c r="U315" s="25"/>
      <c r="V315" s="25"/>
      <c r="W315" s="25"/>
      <c r="X315" s="25"/>
    </row>
    <row r="316" spans="1:24">
      <c r="A316" s="99" t="s">
        <v>1400</v>
      </c>
      <c r="B316" s="99" t="s">
        <v>1404</v>
      </c>
      <c r="C316" s="99" t="s">
        <v>759</v>
      </c>
      <c r="D316" s="89" t="s">
        <v>759</v>
      </c>
      <c r="E316" s="89" t="s">
        <v>709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2">
        <v>0</v>
      </c>
      <c r="M316" s="42">
        <v>0</v>
      </c>
      <c r="N316" s="42">
        <v>0.85682614817699732</v>
      </c>
      <c r="O316" s="42">
        <v>0</v>
      </c>
      <c r="P316" s="42">
        <v>0</v>
      </c>
      <c r="Q316" s="35">
        <v>0.85682614817699732</v>
      </c>
      <c r="R316" s="28"/>
      <c r="S316" s="25"/>
      <c r="T316" s="25"/>
      <c r="U316" s="25"/>
      <c r="V316" s="25"/>
      <c r="W316" s="25"/>
      <c r="X316" s="25"/>
    </row>
    <row r="317" spans="1:24">
      <c r="A317" s="99" t="s">
        <v>1400</v>
      </c>
      <c r="B317" s="99" t="s">
        <v>1404</v>
      </c>
      <c r="C317" s="99" t="s">
        <v>760</v>
      </c>
      <c r="D317" s="89" t="s">
        <v>760</v>
      </c>
      <c r="E317" s="89" t="s">
        <v>761</v>
      </c>
      <c r="F317" s="41">
        <v>0</v>
      </c>
      <c r="G317" s="41">
        <v>0</v>
      </c>
      <c r="H317" s="41">
        <v>33.366787501123454</v>
      </c>
      <c r="I317" s="41">
        <v>0</v>
      </c>
      <c r="J317" s="41">
        <v>0</v>
      </c>
      <c r="K317" s="41">
        <v>0</v>
      </c>
      <c r="L317" s="42">
        <v>4.0489529344797628</v>
      </c>
      <c r="M317" s="42">
        <v>0</v>
      </c>
      <c r="N317" s="42">
        <v>0</v>
      </c>
      <c r="O317" s="42">
        <v>3.2385631684592111</v>
      </c>
      <c r="P317" s="42">
        <v>0</v>
      </c>
      <c r="Q317" s="35">
        <v>40.654303604062427</v>
      </c>
      <c r="R317" s="28"/>
      <c r="S317" s="25"/>
      <c r="T317" s="25"/>
      <c r="U317" s="25"/>
      <c r="V317" s="25"/>
      <c r="W317" s="25"/>
      <c r="X317" s="25"/>
    </row>
    <row r="318" spans="1:24">
      <c r="A318" s="99" t="s">
        <v>1400</v>
      </c>
      <c r="B318" s="99" t="s">
        <v>1404</v>
      </c>
      <c r="C318" s="99" t="s">
        <v>760</v>
      </c>
      <c r="D318" s="89" t="s">
        <v>762</v>
      </c>
      <c r="E318" s="89" t="s">
        <v>762</v>
      </c>
      <c r="F318" s="41">
        <v>0</v>
      </c>
      <c r="G318" s="41">
        <v>0</v>
      </c>
      <c r="H318" s="41">
        <v>33.366787501123454</v>
      </c>
      <c r="I318" s="41">
        <v>0</v>
      </c>
      <c r="J318" s="41">
        <v>0</v>
      </c>
      <c r="K318" s="41">
        <v>0</v>
      </c>
      <c r="L318" s="42">
        <v>0</v>
      </c>
      <c r="M318" s="42">
        <v>0</v>
      </c>
      <c r="N318" s="42">
        <v>0</v>
      </c>
      <c r="O318" s="42">
        <v>0</v>
      </c>
      <c r="P318" s="42">
        <v>0</v>
      </c>
      <c r="Q318" s="35">
        <v>33.366787501123454</v>
      </c>
      <c r="R318" s="28"/>
      <c r="S318" s="25"/>
      <c r="T318" s="25"/>
      <c r="U318" s="25"/>
      <c r="V318" s="25"/>
      <c r="W318" s="25"/>
      <c r="X318" s="25"/>
    </row>
    <row r="319" spans="1:24">
      <c r="A319" s="99" t="s">
        <v>1400</v>
      </c>
      <c r="B319" s="99" t="s">
        <v>1404</v>
      </c>
      <c r="C319" s="99" t="s">
        <v>760</v>
      </c>
      <c r="D319" s="89" t="s">
        <v>763</v>
      </c>
      <c r="E319" s="89" t="s">
        <v>763</v>
      </c>
      <c r="F319" s="41">
        <v>0</v>
      </c>
      <c r="G319" s="41">
        <v>0</v>
      </c>
      <c r="H319" s="41">
        <v>33.366787501123454</v>
      </c>
      <c r="I319" s="41">
        <v>0</v>
      </c>
      <c r="J319" s="41">
        <v>6.0681865843793998</v>
      </c>
      <c r="K319" s="41">
        <v>0</v>
      </c>
      <c r="L319" s="42">
        <v>0</v>
      </c>
      <c r="M319" s="42">
        <v>0</v>
      </c>
      <c r="N319" s="42">
        <v>0.85682614817699732</v>
      </c>
      <c r="O319" s="42">
        <v>3.2385631684592111</v>
      </c>
      <c r="P319" s="42">
        <v>0</v>
      </c>
      <c r="Q319" s="35">
        <v>43.530363402139059</v>
      </c>
      <c r="R319" s="28"/>
      <c r="S319" s="25"/>
      <c r="T319" s="25"/>
      <c r="U319" s="25"/>
      <c r="V319" s="25"/>
      <c r="W319" s="25"/>
      <c r="X319" s="25"/>
    </row>
    <row r="320" spans="1:24">
      <c r="A320" s="99" t="s">
        <v>1400</v>
      </c>
      <c r="B320" s="99" t="s">
        <v>1404</v>
      </c>
      <c r="C320" s="99" t="s">
        <v>760</v>
      </c>
      <c r="D320" s="89" t="s">
        <v>762</v>
      </c>
      <c r="E320" s="89" t="s">
        <v>762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2">
        <v>4.0489529344797628</v>
      </c>
      <c r="M320" s="42">
        <v>0</v>
      </c>
      <c r="N320" s="42">
        <v>0.85682614817699732</v>
      </c>
      <c r="O320" s="42">
        <v>0</v>
      </c>
      <c r="P320" s="42">
        <v>0</v>
      </c>
      <c r="Q320" s="35">
        <v>4.9057790826567604</v>
      </c>
      <c r="R320" s="28"/>
      <c r="S320" s="25"/>
      <c r="T320" s="25"/>
      <c r="U320" s="25"/>
      <c r="V320" s="25"/>
      <c r="W320" s="25"/>
      <c r="X320" s="25"/>
    </row>
    <row r="321" spans="1:24">
      <c r="A321" s="99" t="s">
        <v>1400</v>
      </c>
      <c r="B321" s="99" t="s">
        <v>1404</v>
      </c>
      <c r="C321" s="99" t="s">
        <v>760</v>
      </c>
      <c r="D321" s="89" t="s">
        <v>764</v>
      </c>
      <c r="E321" s="89" t="s">
        <v>764</v>
      </c>
      <c r="F321" s="41">
        <v>12.006051709158454</v>
      </c>
      <c r="G321" s="41">
        <v>0</v>
      </c>
      <c r="H321" s="41">
        <v>33.366787501123454</v>
      </c>
      <c r="I321" s="41">
        <v>22.169627610174061</v>
      </c>
      <c r="J321" s="41">
        <v>6.0681865843793998</v>
      </c>
      <c r="K321" s="41">
        <v>0</v>
      </c>
      <c r="L321" s="42">
        <v>4.0489529344797628</v>
      </c>
      <c r="M321" s="42">
        <v>2.8206357290511996</v>
      </c>
      <c r="N321" s="42">
        <v>0</v>
      </c>
      <c r="O321" s="42">
        <v>3.2385631684592111</v>
      </c>
      <c r="P321" s="42">
        <v>4.9746846819856794</v>
      </c>
      <c r="Q321" s="35">
        <v>88.693489918811224</v>
      </c>
      <c r="R321" s="28"/>
      <c r="S321" s="25"/>
      <c r="T321" s="25"/>
      <c r="U321" s="25"/>
      <c r="V321" s="25"/>
      <c r="W321" s="25"/>
      <c r="X321" s="25"/>
    </row>
    <row r="322" spans="1:24">
      <c r="A322" s="99" t="s">
        <v>1400</v>
      </c>
      <c r="B322" s="99" t="s">
        <v>1404</v>
      </c>
      <c r="C322" s="99" t="s">
        <v>760</v>
      </c>
      <c r="D322" s="89" t="s">
        <v>765</v>
      </c>
      <c r="E322" s="89" t="s">
        <v>765</v>
      </c>
      <c r="F322" s="41">
        <v>12.006051709158454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2">
        <v>0</v>
      </c>
      <c r="M322" s="42">
        <v>2.8206357290511996</v>
      </c>
      <c r="N322" s="42">
        <v>0.85682614817699732</v>
      </c>
      <c r="O322" s="42">
        <v>0</v>
      </c>
      <c r="P322" s="42">
        <v>0</v>
      </c>
      <c r="Q322" s="35">
        <v>15.683513586386651</v>
      </c>
      <c r="R322" s="28"/>
      <c r="S322" s="25"/>
      <c r="T322" s="25"/>
      <c r="U322" s="25"/>
      <c r="V322" s="25"/>
      <c r="W322" s="25"/>
      <c r="X322" s="25"/>
    </row>
    <row r="323" spans="1:24">
      <c r="A323" s="99" t="s">
        <v>1400</v>
      </c>
      <c r="B323" s="99" t="s">
        <v>1404</v>
      </c>
      <c r="C323" s="99" t="s">
        <v>760</v>
      </c>
      <c r="D323" s="89" t="s">
        <v>766</v>
      </c>
      <c r="E323" s="89" t="s">
        <v>766</v>
      </c>
      <c r="F323" s="41">
        <v>12.006051709158454</v>
      </c>
      <c r="G323" s="41">
        <v>0</v>
      </c>
      <c r="H323" s="41">
        <v>33.366787501123454</v>
      </c>
      <c r="I323" s="41">
        <v>22.169627610174061</v>
      </c>
      <c r="J323" s="41">
        <v>6.0681865843793998</v>
      </c>
      <c r="K323" s="41">
        <v>1.6267713232870966</v>
      </c>
      <c r="L323" s="42">
        <v>4.0489529344797628</v>
      </c>
      <c r="M323" s="42">
        <v>2.8206357290511996</v>
      </c>
      <c r="N323" s="42">
        <v>0.85682614817699732</v>
      </c>
      <c r="O323" s="42">
        <v>3.2385631684592111</v>
      </c>
      <c r="P323" s="42">
        <v>4.9746846819856794</v>
      </c>
      <c r="Q323" s="35">
        <v>91.177087390275318</v>
      </c>
      <c r="R323" s="28"/>
      <c r="S323" s="25"/>
      <c r="T323" s="25"/>
      <c r="U323" s="25"/>
      <c r="V323" s="25"/>
      <c r="W323" s="25"/>
      <c r="X323" s="25"/>
    </row>
    <row r="324" spans="1:24">
      <c r="A324" s="99" t="s">
        <v>1400</v>
      </c>
      <c r="B324" s="99" t="s">
        <v>1404</v>
      </c>
      <c r="C324" s="99" t="s">
        <v>767</v>
      </c>
      <c r="D324" s="89" t="s">
        <v>767</v>
      </c>
      <c r="E324" s="89" t="s">
        <v>709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2">
        <v>4.0489529344797628</v>
      </c>
      <c r="M324" s="42">
        <v>0</v>
      </c>
      <c r="N324" s="42">
        <v>0</v>
      </c>
      <c r="O324" s="42">
        <v>0</v>
      </c>
      <c r="P324" s="42">
        <v>0</v>
      </c>
      <c r="Q324" s="35">
        <v>4.0489529344797628</v>
      </c>
      <c r="R324" s="28"/>
      <c r="S324" s="25"/>
      <c r="T324" s="25"/>
      <c r="U324" s="25"/>
      <c r="V324" s="25"/>
      <c r="W324" s="25"/>
      <c r="X324" s="25"/>
    </row>
    <row r="325" spans="1:24">
      <c r="A325" s="99" t="s">
        <v>1400</v>
      </c>
      <c r="B325" s="99" t="s">
        <v>1404</v>
      </c>
      <c r="C325" s="99" t="s">
        <v>768</v>
      </c>
      <c r="D325" s="89" t="s">
        <v>768</v>
      </c>
      <c r="E325" s="89" t="s">
        <v>709</v>
      </c>
      <c r="F325" s="41">
        <v>12.006051709158454</v>
      </c>
      <c r="G325" s="41">
        <v>0</v>
      </c>
      <c r="H325" s="41">
        <v>0</v>
      </c>
      <c r="I325" s="41">
        <v>22.169627610174061</v>
      </c>
      <c r="J325" s="41">
        <v>0</v>
      </c>
      <c r="K325" s="41">
        <v>0</v>
      </c>
      <c r="L325" s="42">
        <v>0</v>
      </c>
      <c r="M325" s="42">
        <v>0</v>
      </c>
      <c r="N325" s="42">
        <v>0</v>
      </c>
      <c r="O325" s="42">
        <v>0</v>
      </c>
      <c r="P325" s="42">
        <v>0</v>
      </c>
      <c r="Q325" s="35">
        <v>34.175679319332517</v>
      </c>
      <c r="R325" s="28"/>
      <c r="S325" s="25"/>
      <c r="T325" s="25"/>
      <c r="U325" s="25"/>
      <c r="V325" s="25"/>
      <c r="W325" s="25"/>
      <c r="X325" s="25"/>
    </row>
    <row r="326" spans="1:24">
      <c r="A326" s="99" t="s">
        <v>1400</v>
      </c>
      <c r="B326" s="99" t="s">
        <v>1404</v>
      </c>
      <c r="C326" s="99" t="s">
        <v>769</v>
      </c>
      <c r="D326" s="89" t="s">
        <v>769</v>
      </c>
      <c r="E326" s="89" t="s">
        <v>709</v>
      </c>
      <c r="F326" s="41">
        <v>0</v>
      </c>
      <c r="G326" s="41">
        <v>8.8214146619131775</v>
      </c>
      <c r="H326" s="41">
        <v>33.366787501123454</v>
      </c>
      <c r="I326" s="41">
        <v>0</v>
      </c>
      <c r="J326" s="41">
        <v>6.0681865843793998</v>
      </c>
      <c r="K326" s="41">
        <v>0</v>
      </c>
      <c r="L326" s="42">
        <v>4.0489529344797628</v>
      </c>
      <c r="M326" s="42">
        <v>0</v>
      </c>
      <c r="N326" s="42">
        <v>0</v>
      </c>
      <c r="O326" s="42">
        <v>3.2385631684592111</v>
      </c>
      <c r="P326" s="42">
        <v>4.9746846819856794</v>
      </c>
      <c r="Q326" s="35">
        <v>60.518589532340684</v>
      </c>
      <c r="R326" s="28"/>
      <c r="S326" s="25"/>
      <c r="T326" s="25"/>
      <c r="U326" s="25"/>
      <c r="V326" s="25"/>
      <c r="W326" s="25"/>
      <c r="X326" s="25"/>
    </row>
    <row r="327" spans="1:24">
      <c r="A327" s="99" t="s">
        <v>1400</v>
      </c>
      <c r="B327" s="99" t="s">
        <v>1404</v>
      </c>
      <c r="C327" s="99" t="s">
        <v>770</v>
      </c>
      <c r="D327" s="89" t="s">
        <v>770</v>
      </c>
      <c r="E327" s="89" t="s">
        <v>709</v>
      </c>
      <c r="F327" s="41">
        <v>12.006051709158454</v>
      </c>
      <c r="G327" s="41">
        <v>8.8214146619131775</v>
      </c>
      <c r="H327" s="41">
        <v>33.366787501123454</v>
      </c>
      <c r="I327" s="41">
        <v>22.169627610174061</v>
      </c>
      <c r="J327" s="41">
        <v>6.0681865843793998</v>
      </c>
      <c r="K327" s="41">
        <v>1.6267713232870966</v>
      </c>
      <c r="L327" s="42">
        <v>4.0489529344797628</v>
      </c>
      <c r="M327" s="42">
        <v>2.8206357290511996</v>
      </c>
      <c r="N327" s="42">
        <v>0.85682614817699732</v>
      </c>
      <c r="O327" s="42">
        <v>0</v>
      </c>
      <c r="P327" s="42">
        <v>0</v>
      </c>
      <c r="Q327" s="35">
        <v>91.785254201743612</v>
      </c>
      <c r="R327" s="28"/>
      <c r="S327" s="25"/>
      <c r="T327" s="25"/>
      <c r="U327" s="25"/>
      <c r="V327" s="25"/>
      <c r="W327" s="25"/>
      <c r="X327" s="25"/>
    </row>
    <row r="328" spans="1:24">
      <c r="A328" s="99" t="s">
        <v>1400</v>
      </c>
      <c r="B328" s="99" t="s">
        <v>1404</v>
      </c>
      <c r="C328" s="99" t="s">
        <v>771</v>
      </c>
      <c r="D328" s="89" t="s">
        <v>771</v>
      </c>
      <c r="E328" s="89" t="s">
        <v>709</v>
      </c>
      <c r="F328" s="41">
        <v>0</v>
      </c>
      <c r="G328" s="41">
        <v>0</v>
      </c>
      <c r="H328" s="41">
        <v>33.366787501123454</v>
      </c>
      <c r="I328" s="41">
        <v>0</v>
      </c>
      <c r="J328" s="41">
        <v>0</v>
      </c>
      <c r="K328" s="41">
        <v>0</v>
      </c>
      <c r="L328" s="42">
        <v>0</v>
      </c>
      <c r="M328" s="42">
        <v>2.8206357290511996</v>
      </c>
      <c r="N328" s="42">
        <v>0</v>
      </c>
      <c r="O328" s="42">
        <v>0</v>
      </c>
      <c r="P328" s="42">
        <v>0</v>
      </c>
      <c r="Q328" s="35">
        <v>36.187423230174652</v>
      </c>
      <c r="R328" s="28"/>
      <c r="S328" s="25"/>
      <c r="T328" s="25"/>
      <c r="U328" s="25"/>
      <c r="V328" s="25"/>
      <c r="W328" s="25"/>
      <c r="X328" s="25"/>
    </row>
    <row r="329" spans="1:24">
      <c r="A329" s="99" t="s">
        <v>1400</v>
      </c>
      <c r="B329" s="99" t="s">
        <v>1405</v>
      </c>
      <c r="C329" s="99" t="s">
        <v>772</v>
      </c>
      <c r="D329" s="89" t="s">
        <v>772</v>
      </c>
      <c r="E329" s="89" t="s">
        <v>709</v>
      </c>
      <c r="F329" s="41">
        <v>0</v>
      </c>
      <c r="G329" s="41">
        <v>8.8214146619131775</v>
      </c>
      <c r="H329" s="41">
        <v>0</v>
      </c>
      <c r="I329" s="41">
        <v>0</v>
      </c>
      <c r="J329" s="41">
        <v>6.0681865843793998</v>
      </c>
      <c r="K329" s="41">
        <v>0</v>
      </c>
      <c r="L329" s="42">
        <v>0</v>
      </c>
      <c r="M329" s="42">
        <v>0</v>
      </c>
      <c r="N329" s="42">
        <v>0</v>
      </c>
      <c r="O329" s="42">
        <v>0</v>
      </c>
      <c r="P329" s="42">
        <v>0</v>
      </c>
      <c r="Q329" s="35">
        <v>14.889601246292578</v>
      </c>
      <c r="R329" s="28"/>
      <c r="S329" s="25"/>
      <c r="T329" s="25"/>
      <c r="U329" s="25"/>
      <c r="V329" s="25"/>
      <c r="W329" s="25"/>
      <c r="X329" s="25"/>
    </row>
    <row r="330" spans="1:24">
      <c r="A330" s="99" t="s">
        <v>1400</v>
      </c>
      <c r="B330" s="99" t="s">
        <v>1405</v>
      </c>
      <c r="C330" s="99" t="s">
        <v>773</v>
      </c>
      <c r="D330" s="89" t="s">
        <v>773</v>
      </c>
      <c r="E330" s="89" t="s">
        <v>709</v>
      </c>
      <c r="F330" s="41">
        <v>12.006051709158454</v>
      </c>
      <c r="G330" s="41">
        <v>0</v>
      </c>
      <c r="H330" s="41">
        <v>33.366787501123454</v>
      </c>
      <c r="I330" s="41">
        <v>22.169627610174061</v>
      </c>
      <c r="J330" s="41">
        <v>6.0681865843793998</v>
      </c>
      <c r="K330" s="41">
        <v>0</v>
      </c>
      <c r="L330" s="42">
        <v>4.0489529344797628</v>
      </c>
      <c r="M330" s="42">
        <v>0</v>
      </c>
      <c r="N330" s="42">
        <v>0.85682614817699732</v>
      </c>
      <c r="O330" s="42">
        <v>0</v>
      </c>
      <c r="P330" s="42">
        <v>0</v>
      </c>
      <c r="Q330" s="35">
        <v>78.516432487492125</v>
      </c>
      <c r="R330" s="28"/>
      <c r="S330" s="25"/>
      <c r="T330" s="25"/>
      <c r="U330" s="25"/>
      <c r="V330" s="25"/>
      <c r="W330" s="25"/>
      <c r="X330" s="25"/>
    </row>
    <row r="331" spans="1:24">
      <c r="A331" s="99" t="s">
        <v>1400</v>
      </c>
      <c r="B331" s="99" t="s">
        <v>1405</v>
      </c>
      <c r="C331" s="99" t="s">
        <v>774</v>
      </c>
      <c r="D331" s="89" t="s">
        <v>774</v>
      </c>
      <c r="E331" s="89" t="s">
        <v>709</v>
      </c>
      <c r="F331" s="41">
        <v>12.006051709158454</v>
      </c>
      <c r="G331" s="41">
        <v>8.8214146619131775</v>
      </c>
      <c r="H331" s="41">
        <v>33.366787501123454</v>
      </c>
      <c r="I331" s="41">
        <v>22.169627610174061</v>
      </c>
      <c r="J331" s="41">
        <v>6.0681865843793998</v>
      </c>
      <c r="K331" s="41">
        <v>1.6267713232870966</v>
      </c>
      <c r="L331" s="42">
        <v>4.0489529344797628</v>
      </c>
      <c r="M331" s="42">
        <v>2.8206357290511996</v>
      </c>
      <c r="N331" s="42">
        <v>0.85682614817699732</v>
      </c>
      <c r="O331" s="42">
        <v>3.2385631684592111</v>
      </c>
      <c r="P331" s="42">
        <v>4.9746846819856794</v>
      </c>
      <c r="Q331" s="35">
        <v>99.998502052188499</v>
      </c>
      <c r="R331" s="28"/>
      <c r="S331" s="25"/>
      <c r="T331" s="25"/>
      <c r="U331" s="25"/>
      <c r="V331" s="25"/>
      <c r="W331" s="25"/>
      <c r="X331" s="25"/>
    </row>
    <row r="332" spans="1:24">
      <c r="A332" s="99" t="s">
        <v>1400</v>
      </c>
      <c r="B332" s="99" t="s">
        <v>1405</v>
      </c>
      <c r="C332" s="99" t="s">
        <v>775</v>
      </c>
      <c r="D332" s="89" t="s">
        <v>775</v>
      </c>
      <c r="E332" s="89" t="s">
        <v>709</v>
      </c>
      <c r="F332" s="41">
        <v>0</v>
      </c>
      <c r="G332" s="41">
        <v>0</v>
      </c>
      <c r="H332" s="41">
        <v>33.366787501123454</v>
      </c>
      <c r="I332" s="41">
        <v>0</v>
      </c>
      <c r="J332" s="41">
        <v>0</v>
      </c>
      <c r="K332" s="41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35">
        <v>33.366787501123454</v>
      </c>
      <c r="R332" s="28"/>
      <c r="S332" s="25"/>
      <c r="T332" s="25"/>
      <c r="U332" s="25"/>
      <c r="V332" s="25"/>
      <c r="W332" s="25"/>
      <c r="X332" s="25"/>
    </row>
    <row r="333" spans="1:24">
      <c r="A333" s="99" t="s">
        <v>1400</v>
      </c>
      <c r="B333" s="99" t="s">
        <v>1405</v>
      </c>
      <c r="C333" s="99" t="s">
        <v>776</v>
      </c>
      <c r="D333" s="89" t="s">
        <v>776</v>
      </c>
      <c r="E333" s="89" t="s">
        <v>709</v>
      </c>
      <c r="F333" s="41">
        <v>0</v>
      </c>
      <c r="G333" s="41">
        <v>0</v>
      </c>
      <c r="H333" s="41">
        <v>0</v>
      </c>
      <c r="I333" s="41">
        <v>0</v>
      </c>
      <c r="J333" s="41">
        <v>6.0681865843793998</v>
      </c>
      <c r="K333" s="41">
        <v>0</v>
      </c>
      <c r="L333" s="42">
        <v>0</v>
      </c>
      <c r="M333" s="42">
        <v>0</v>
      </c>
      <c r="N333" s="42">
        <v>0</v>
      </c>
      <c r="O333" s="42">
        <v>0</v>
      </c>
      <c r="P333" s="42">
        <v>0</v>
      </c>
      <c r="Q333" s="35">
        <v>6.0681865843793998</v>
      </c>
      <c r="R333" s="28"/>
      <c r="S333" s="25"/>
      <c r="T333" s="25"/>
      <c r="U333" s="25"/>
      <c r="V333" s="25"/>
      <c r="W333" s="25"/>
      <c r="X333" s="25"/>
    </row>
    <row r="334" spans="1:24">
      <c r="A334" s="99" t="s">
        <v>1400</v>
      </c>
      <c r="B334" s="99" t="s">
        <v>1405</v>
      </c>
      <c r="C334" s="99" t="s">
        <v>777</v>
      </c>
      <c r="D334" s="89" t="s">
        <v>777</v>
      </c>
      <c r="E334" s="89" t="s">
        <v>709</v>
      </c>
      <c r="F334" s="41">
        <v>12.006051709158454</v>
      </c>
      <c r="G334" s="41">
        <v>0</v>
      </c>
      <c r="H334" s="41">
        <v>33.366787501123454</v>
      </c>
      <c r="I334" s="41">
        <v>0</v>
      </c>
      <c r="J334" s="41">
        <v>6.0681865843793998</v>
      </c>
      <c r="K334" s="41">
        <v>0</v>
      </c>
      <c r="L334" s="42">
        <v>0</v>
      </c>
      <c r="M334" s="42">
        <v>0</v>
      </c>
      <c r="N334" s="42">
        <v>0</v>
      </c>
      <c r="O334" s="42">
        <v>0</v>
      </c>
      <c r="P334" s="42">
        <v>0</v>
      </c>
      <c r="Q334" s="35">
        <v>51.441025794661307</v>
      </c>
      <c r="R334" s="28"/>
      <c r="S334" s="25"/>
      <c r="T334" s="25"/>
      <c r="U334" s="25"/>
      <c r="V334" s="25"/>
      <c r="W334" s="25"/>
      <c r="X334" s="25"/>
    </row>
    <row r="335" spans="1:24">
      <c r="A335" s="99" t="s">
        <v>1400</v>
      </c>
      <c r="B335" s="99" t="s">
        <v>1405</v>
      </c>
      <c r="C335" s="99" t="s">
        <v>778</v>
      </c>
      <c r="D335" s="89" t="s">
        <v>778</v>
      </c>
      <c r="E335" s="89" t="s">
        <v>709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2">
        <v>4.0489529344797628</v>
      </c>
      <c r="M335" s="42">
        <v>0</v>
      </c>
      <c r="N335" s="42">
        <v>0</v>
      </c>
      <c r="O335" s="42">
        <v>0</v>
      </c>
      <c r="P335" s="42">
        <v>0</v>
      </c>
      <c r="Q335" s="35">
        <v>4.0489529344797628</v>
      </c>
      <c r="R335" s="28"/>
      <c r="S335" s="25"/>
      <c r="T335" s="25"/>
      <c r="U335" s="25"/>
      <c r="V335" s="25"/>
      <c r="W335" s="25"/>
      <c r="X335" s="25"/>
    </row>
    <row r="336" spans="1:24">
      <c r="A336" s="99" t="s">
        <v>1400</v>
      </c>
      <c r="B336" s="99" t="s">
        <v>1405</v>
      </c>
      <c r="C336" s="99" t="s">
        <v>779</v>
      </c>
      <c r="D336" s="89" t="s">
        <v>779</v>
      </c>
      <c r="E336" s="89" t="s">
        <v>709</v>
      </c>
      <c r="F336" s="41">
        <v>12.006051709158454</v>
      </c>
      <c r="G336" s="41">
        <v>0</v>
      </c>
      <c r="H336" s="41">
        <v>0</v>
      </c>
      <c r="I336" s="41">
        <v>22.169627610174061</v>
      </c>
      <c r="J336" s="41">
        <v>0</v>
      </c>
      <c r="K336" s="41">
        <v>1.6267713232870966</v>
      </c>
      <c r="L336" s="42">
        <v>0</v>
      </c>
      <c r="M336" s="42">
        <v>0</v>
      </c>
      <c r="N336" s="42">
        <v>0</v>
      </c>
      <c r="O336" s="42">
        <v>0</v>
      </c>
      <c r="P336" s="42">
        <v>0</v>
      </c>
      <c r="Q336" s="35">
        <v>35.802450642619611</v>
      </c>
      <c r="R336" s="28"/>
      <c r="S336" s="25"/>
      <c r="T336" s="25"/>
      <c r="U336" s="25"/>
      <c r="V336" s="25"/>
      <c r="W336" s="25"/>
      <c r="X336" s="25"/>
    </row>
    <row r="337" spans="1:24">
      <c r="A337" s="99" t="s">
        <v>1400</v>
      </c>
      <c r="B337" s="99" t="s">
        <v>1405</v>
      </c>
      <c r="C337" s="99" t="s">
        <v>780</v>
      </c>
      <c r="D337" s="89" t="s">
        <v>780</v>
      </c>
      <c r="E337" s="89" t="s">
        <v>709</v>
      </c>
      <c r="F337" s="41">
        <v>12.006051709158454</v>
      </c>
      <c r="G337" s="41">
        <v>8.8214146619131775</v>
      </c>
      <c r="H337" s="41">
        <v>0</v>
      </c>
      <c r="I337" s="41">
        <v>22.169627610174061</v>
      </c>
      <c r="J337" s="41">
        <v>0</v>
      </c>
      <c r="K337" s="41">
        <v>0</v>
      </c>
      <c r="L337" s="42">
        <v>4.0489529344797628</v>
      </c>
      <c r="M337" s="42">
        <v>0</v>
      </c>
      <c r="N337" s="42">
        <v>0</v>
      </c>
      <c r="O337" s="42">
        <v>0</v>
      </c>
      <c r="P337" s="42">
        <v>0</v>
      </c>
      <c r="Q337" s="35">
        <v>47.046046915725455</v>
      </c>
      <c r="R337" s="28"/>
      <c r="S337" s="25"/>
      <c r="T337" s="25"/>
      <c r="U337" s="25"/>
      <c r="V337" s="25"/>
      <c r="W337" s="25"/>
      <c r="X337" s="25"/>
    </row>
    <row r="338" spans="1:24">
      <c r="A338" s="99" t="s">
        <v>1400</v>
      </c>
      <c r="B338" s="99" t="s">
        <v>1405</v>
      </c>
      <c r="C338" s="99" t="s">
        <v>781</v>
      </c>
      <c r="D338" s="89" t="s">
        <v>781</v>
      </c>
      <c r="E338" s="89" t="s">
        <v>709</v>
      </c>
      <c r="F338" s="41">
        <v>12.006051709158454</v>
      </c>
      <c r="G338" s="41">
        <v>0</v>
      </c>
      <c r="H338" s="41">
        <v>0</v>
      </c>
      <c r="I338" s="41">
        <v>22.169627610174061</v>
      </c>
      <c r="J338" s="41">
        <v>0</v>
      </c>
      <c r="K338" s="41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35">
        <v>34.175679319332517</v>
      </c>
      <c r="R338" s="28"/>
      <c r="S338" s="25"/>
      <c r="T338" s="25"/>
      <c r="U338" s="25"/>
      <c r="V338" s="25"/>
      <c r="W338" s="25"/>
      <c r="X338" s="25"/>
    </row>
    <row r="339" spans="1:24">
      <c r="A339" s="99" t="s">
        <v>1400</v>
      </c>
      <c r="B339" s="99" t="s">
        <v>1405</v>
      </c>
      <c r="C339" s="99" t="s">
        <v>782</v>
      </c>
      <c r="D339" s="89" t="s">
        <v>782</v>
      </c>
      <c r="E339" s="89" t="s">
        <v>709</v>
      </c>
      <c r="F339" s="41">
        <v>12.006051709158454</v>
      </c>
      <c r="G339" s="41">
        <v>0</v>
      </c>
      <c r="H339" s="41">
        <v>33.366787501123454</v>
      </c>
      <c r="I339" s="41">
        <v>22.169627610174061</v>
      </c>
      <c r="J339" s="41">
        <v>6.0681865843793998</v>
      </c>
      <c r="K339" s="41">
        <v>0</v>
      </c>
      <c r="L339" s="42">
        <v>4.0489529344797628</v>
      </c>
      <c r="M339" s="42">
        <v>2.8206357290511996</v>
      </c>
      <c r="N339" s="42">
        <v>0.85682614817699732</v>
      </c>
      <c r="O339" s="42">
        <v>0</v>
      </c>
      <c r="P339" s="42">
        <v>4.9746846819856794</v>
      </c>
      <c r="Q339" s="35">
        <v>86.311752898529008</v>
      </c>
      <c r="R339" s="28"/>
      <c r="S339" s="25"/>
      <c r="T339" s="25"/>
      <c r="U339" s="25"/>
      <c r="V339" s="25"/>
      <c r="W339" s="25"/>
      <c r="X339" s="25"/>
    </row>
    <row r="340" spans="1:24">
      <c r="A340" s="99" t="s">
        <v>1400</v>
      </c>
      <c r="B340" s="99" t="s">
        <v>1405</v>
      </c>
      <c r="C340" s="99" t="s">
        <v>783</v>
      </c>
      <c r="D340" s="89" t="s">
        <v>783</v>
      </c>
      <c r="E340" s="89" t="s">
        <v>709</v>
      </c>
      <c r="F340" s="41">
        <v>12.006051709158454</v>
      </c>
      <c r="G340" s="41">
        <v>8.8214146619131775</v>
      </c>
      <c r="H340" s="41">
        <v>33.366787501123454</v>
      </c>
      <c r="I340" s="41">
        <v>22.169627610174061</v>
      </c>
      <c r="J340" s="41">
        <v>6.0681865843793998</v>
      </c>
      <c r="K340" s="41">
        <v>0</v>
      </c>
      <c r="L340" s="42">
        <v>4.0489529344797628</v>
      </c>
      <c r="M340" s="42">
        <v>2.8206357290511996</v>
      </c>
      <c r="N340" s="42">
        <v>0.85682614817699732</v>
      </c>
      <c r="O340" s="42">
        <v>3.2385631684592111</v>
      </c>
      <c r="P340" s="42">
        <v>4.9746846819856794</v>
      </c>
      <c r="Q340" s="35">
        <v>98.371730728901397</v>
      </c>
      <c r="R340" s="28"/>
      <c r="S340" s="25"/>
      <c r="T340" s="25"/>
      <c r="U340" s="25"/>
      <c r="V340" s="25"/>
      <c r="W340" s="25"/>
      <c r="X340" s="25"/>
    </row>
    <row r="341" spans="1:24">
      <c r="A341" s="99" t="s">
        <v>1400</v>
      </c>
      <c r="B341" s="99" t="s">
        <v>1405</v>
      </c>
      <c r="C341" s="99" t="s">
        <v>784</v>
      </c>
      <c r="D341" s="89" t="s">
        <v>784</v>
      </c>
      <c r="E341" s="89" t="s">
        <v>785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2">
        <v>4.0489529344797628</v>
      </c>
      <c r="M341" s="42">
        <v>2.8206357290511996</v>
      </c>
      <c r="N341" s="42">
        <v>0</v>
      </c>
      <c r="O341" s="42">
        <v>0</v>
      </c>
      <c r="P341" s="42">
        <v>0</v>
      </c>
      <c r="Q341" s="35">
        <v>6.869588663530962</v>
      </c>
      <c r="R341" s="28"/>
      <c r="S341" s="25"/>
      <c r="T341" s="25"/>
      <c r="U341" s="25"/>
      <c r="V341" s="25"/>
      <c r="W341" s="25"/>
      <c r="X341" s="25"/>
    </row>
    <row r="342" spans="1:24">
      <c r="A342" s="99" t="s">
        <v>1400</v>
      </c>
      <c r="B342" s="99" t="s">
        <v>1405</v>
      </c>
      <c r="C342" s="99" t="s">
        <v>786</v>
      </c>
      <c r="D342" s="89" t="s">
        <v>786</v>
      </c>
      <c r="E342" s="89" t="s">
        <v>709</v>
      </c>
      <c r="F342" s="41">
        <v>0</v>
      </c>
      <c r="G342" s="41">
        <v>8.8214146619131775</v>
      </c>
      <c r="H342" s="41">
        <v>33.366787501123454</v>
      </c>
      <c r="I342" s="41">
        <v>0</v>
      </c>
      <c r="J342" s="41">
        <v>0</v>
      </c>
      <c r="K342" s="41">
        <v>0</v>
      </c>
      <c r="L342" s="42">
        <v>0</v>
      </c>
      <c r="M342" s="42">
        <v>0</v>
      </c>
      <c r="N342" s="42">
        <v>0</v>
      </c>
      <c r="O342" s="42">
        <v>0</v>
      </c>
      <c r="P342" s="42">
        <v>0</v>
      </c>
      <c r="Q342" s="35">
        <v>42.188202163036635</v>
      </c>
      <c r="R342" s="28"/>
      <c r="S342" s="25"/>
      <c r="T342" s="25"/>
      <c r="U342" s="25"/>
      <c r="V342" s="25"/>
      <c r="W342" s="25"/>
      <c r="X342" s="25"/>
    </row>
    <row r="343" spans="1:24">
      <c r="A343" s="99" t="s">
        <v>1400</v>
      </c>
      <c r="B343" s="99" t="s">
        <v>1406</v>
      </c>
      <c r="C343" s="99" t="s">
        <v>787</v>
      </c>
      <c r="D343" s="89" t="s">
        <v>787</v>
      </c>
      <c r="E343" s="89" t="s">
        <v>709</v>
      </c>
      <c r="F343" s="41">
        <v>0</v>
      </c>
      <c r="G343" s="41">
        <v>0</v>
      </c>
      <c r="H343" s="41">
        <v>33.366787501123454</v>
      </c>
      <c r="I343" s="41">
        <v>0</v>
      </c>
      <c r="J343" s="41">
        <v>0</v>
      </c>
      <c r="K343" s="41">
        <v>0</v>
      </c>
      <c r="L343" s="42">
        <v>0</v>
      </c>
      <c r="M343" s="42">
        <v>0</v>
      </c>
      <c r="N343" s="42">
        <v>0</v>
      </c>
      <c r="O343" s="42">
        <v>0</v>
      </c>
      <c r="P343" s="42">
        <v>0</v>
      </c>
      <c r="Q343" s="35">
        <v>33.366787501123454</v>
      </c>
      <c r="R343" s="28"/>
      <c r="S343" s="25"/>
      <c r="T343" s="25"/>
      <c r="U343" s="25"/>
      <c r="V343" s="25"/>
      <c r="W343" s="25"/>
      <c r="X343" s="25"/>
    </row>
    <row r="344" spans="1:24">
      <c r="A344" s="99" t="s">
        <v>1400</v>
      </c>
      <c r="B344" s="99" t="s">
        <v>1406</v>
      </c>
      <c r="C344" s="99" t="s">
        <v>788</v>
      </c>
      <c r="D344" s="89" t="s">
        <v>788</v>
      </c>
      <c r="E344" s="89" t="s">
        <v>789</v>
      </c>
      <c r="F344" s="41">
        <v>12.006051709158454</v>
      </c>
      <c r="G344" s="41">
        <v>8.8214146619131775</v>
      </c>
      <c r="H344" s="41">
        <v>33.366787501123454</v>
      </c>
      <c r="I344" s="41">
        <v>22.169627610174061</v>
      </c>
      <c r="J344" s="41">
        <v>6.0681865843793998</v>
      </c>
      <c r="K344" s="41">
        <v>1.6267713232870966</v>
      </c>
      <c r="L344" s="42">
        <v>4.0489529344797628</v>
      </c>
      <c r="M344" s="42">
        <v>2.8206357290511996</v>
      </c>
      <c r="N344" s="42">
        <v>0.85682614817699732</v>
      </c>
      <c r="O344" s="42">
        <v>3.2385631684592111</v>
      </c>
      <c r="P344" s="42">
        <v>4.9746846819856794</v>
      </c>
      <c r="Q344" s="35">
        <v>99.998502052188499</v>
      </c>
      <c r="R344" s="28"/>
      <c r="S344" s="25"/>
      <c r="T344" s="25"/>
      <c r="U344" s="25"/>
      <c r="V344" s="25"/>
      <c r="W344" s="25"/>
      <c r="X344" s="25"/>
    </row>
    <row r="345" spans="1:24">
      <c r="A345" s="99" t="s">
        <v>1400</v>
      </c>
      <c r="B345" s="99" t="s">
        <v>1406</v>
      </c>
      <c r="C345" s="99" t="s">
        <v>790</v>
      </c>
      <c r="D345" s="89" t="s">
        <v>790</v>
      </c>
      <c r="E345" s="89" t="s">
        <v>790</v>
      </c>
      <c r="F345" s="41">
        <v>12.006051709158454</v>
      </c>
      <c r="G345" s="41">
        <v>0</v>
      </c>
      <c r="H345" s="41">
        <v>33.366787501123454</v>
      </c>
      <c r="I345" s="41">
        <v>0</v>
      </c>
      <c r="J345" s="41">
        <v>0</v>
      </c>
      <c r="K345" s="41">
        <v>0</v>
      </c>
      <c r="L345" s="42">
        <v>0</v>
      </c>
      <c r="M345" s="42">
        <v>0</v>
      </c>
      <c r="N345" s="42">
        <v>0</v>
      </c>
      <c r="O345" s="42">
        <v>0</v>
      </c>
      <c r="P345" s="42">
        <v>4.9746846819856794</v>
      </c>
      <c r="Q345" s="35">
        <v>50.347523892267589</v>
      </c>
      <c r="R345" s="28"/>
      <c r="S345" s="25"/>
      <c r="T345" s="25"/>
      <c r="U345" s="25"/>
      <c r="V345" s="25"/>
      <c r="W345" s="25"/>
      <c r="X345" s="25"/>
    </row>
    <row r="346" spans="1:24">
      <c r="A346" s="99" t="s">
        <v>1400</v>
      </c>
      <c r="B346" s="99" t="s">
        <v>1406</v>
      </c>
      <c r="C346" s="99" t="s">
        <v>791</v>
      </c>
      <c r="D346" s="89" t="s">
        <v>791</v>
      </c>
      <c r="E346" s="89" t="s">
        <v>791</v>
      </c>
      <c r="F346" s="41">
        <v>12.006051709158454</v>
      </c>
      <c r="G346" s="41">
        <v>8.8214146619131775</v>
      </c>
      <c r="H346" s="41">
        <v>0</v>
      </c>
      <c r="I346" s="41">
        <v>0</v>
      </c>
      <c r="J346" s="41">
        <v>0</v>
      </c>
      <c r="K346" s="41">
        <v>0</v>
      </c>
      <c r="L346" s="42">
        <v>0</v>
      </c>
      <c r="M346" s="42">
        <v>0</v>
      </c>
      <c r="N346" s="42">
        <v>0</v>
      </c>
      <c r="O346" s="42">
        <v>3.2385631684592111</v>
      </c>
      <c r="P346" s="42">
        <v>4.9746846819856794</v>
      </c>
      <c r="Q346" s="35">
        <v>29.04071422151652</v>
      </c>
      <c r="R346" s="28"/>
      <c r="S346" s="25"/>
      <c r="T346" s="25"/>
      <c r="U346" s="25"/>
      <c r="V346" s="25"/>
      <c r="W346" s="25"/>
      <c r="X346" s="25"/>
    </row>
    <row r="347" spans="1:24">
      <c r="A347" s="99" t="s">
        <v>1400</v>
      </c>
      <c r="B347" s="99" t="s">
        <v>1406</v>
      </c>
      <c r="C347" s="99" t="s">
        <v>792</v>
      </c>
      <c r="D347" s="89" t="s">
        <v>792</v>
      </c>
      <c r="E347" s="89" t="s">
        <v>792</v>
      </c>
      <c r="F347" s="41">
        <v>0</v>
      </c>
      <c r="G347" s="41">
        <v>0</v>
      </c>
      <c r="H347" s="41">
        <v>0</v>
      </c>
      <c r="I347" s="41">
        <v>22.169627610174061</v>
      </c>
      <c r="J347" s="41">
        <v>6.0681865843793998</v>
      </c>
      <c r="K347" s="41">
        <v>0</v>
      </c>
      <c r="L347" s="42">
        <v>4.0489529344797628</v>
      </c>
      <c r="M347" s="42">
        <v>0</v>
      </c>
      <c r="N347" s="42">
        <v>0</v>
      </c>
      <c r="O347" s="42">
        <v>0</v>
      </c>
      <c r="P347" s="42">
        <v>0</v>
      </c>
      <c r="Q347" s="35">
        <v>32.286767129033223</v>
      </c>
      <c r="R347" s="28"/>
      <c r="S347" s="25"/>
      <c r="T347" s="25"/>
      <c r="U347" s="25"/>
      <c r="V347" s="25"/>
      <c r="W347" s="25"/>
      <c r="X347" s="25"/>
    </row>
    <row r="348" spans="1:24">
      <c r="A348" s="99" t="s">
        <v>1400</v>
      </c>
      <c r="B348" s="99" t="s">
        <v>1406</v>
      </c>
      <c r="C348" s="99" t="s">
        <v>793</v>
      </c>
      <c r="D348" s="89" t="s">
        <v>793</v>
      </c>
      <c r="E348" s="89" t="s">
        <v>709</v>
      </c>
      <c r="F348" s="41">
        <v>12.006051709158454</v>
      </c>
      <c r="G348" s="41">
        <v>8.8214146619131775</v>
      </c>
      <c r="H348" s="41">
        <v>33.366787501123454</v>
      </c>
      <c r="I348" s="41">
        <v>22.169627610174061</v>
      </c>
      <c r="J348" s="41">
        <v>6.0681865843793998</v>
      </c>
      <c r="K348" s="41">
        <v>0</v>
      </c>
      <c r="L348" s="42">
        <v>4.0489529344797628</v>
      </c>
      <c r="M348" s="42">
        <v>0</v>
      </c>
      <c r="N348" s="42">
        <v>0.85682614817699732</v>
      </c>
      <c r="O348" s="42">
        <v>3.2385631684592111</v>
      </c>
      <c r="P348" s="42">
        <v>0</v>
      </c>
      <c r="Q348" s="35">
        <v>90.576410317864514</v>
      </c>
      <c r="R348" s="28"/>
      <c r="S348" s="25"/>
      <c r="T348" s="25"/>
      <c r="U348" s="25"/>
      <c r="V348" s="25"/>
      <c r="W348" s="25"/>
      <c r="X348" s="25"/>
    </row>
    <row r="349" spans="1:24">
      <c r="A349" s="99" t="s">
        <v>1400</v>
      </c>
      <c r="B349" s="99" t="s">
        <v>1406</v>
      </c>
      <c r="C349" s="99" t="s">
        <v>794</v>
      </c>
      <c r="D349" s="89" t="s">
        <v>794</v>
      </c>
      <c r="E349" s="89" t="s">
        <v>709</v>
      </c>
      <c r="F349" s="41">
        <v>0</v>
      </c>
      <c r="G349" s="41">
        <v>8.8214146619131775</v>
      </c>
      <c r="H349" s="41">
        <v>33.366787501123454</v>
      </c>
      <c r="I349" s="41">
        <v>0</v>
      </c>
      <c r="J349" s="41">
        <v>6.0681865843793998</v>
      </c>
      <c r="K349" s="41">
        <v>0</v>
      </c>
      <c r="L349" s="42">
        <v>0</v>
      </c>
      <c r="M349" s="42">
        <v>2.8206357290511996</v>
      </c>
      <c r="N349" s="42">
        <v>0</v>
      </c>
      <c r="O349" s="42">
        <v>0</v>
      </c>
      <c r="P349" s="42">
        <v>0</v>
      </c>
      <c r="Q349" s="35">
        <v>51.07702447646723</v>
      </c>
      <c r="R349" s="28"/>
      <c r="S349" s="25"/>
      <c r="T349" s="25"/>
      <c r="U349" s="25"/>
      <c r="V349" s="25"/>
      <c r="W349" s="25"/>
      <c r="X349" s="25"/>
    </row>
    <row r="350" spans="1:24">
      <c r="A350" s="99" t="s">
        <v>1400</v>
      </c>
      <c r="B350" s="99" t="s">
        <v>1406</v>
      </c>
      <c r="C350" s="99" t="s">
        <v>795</v>
      </c>
      <c r="D350" s="89" t="s">
        <v>795</v>
      </c>
      <c r="E350" s="89" t="s">
        <v>709</v>
      </c>
      <c r="F350" s="41">
        <v>12.006051709158454</v>
      </c>
      <c r="G350" s="41">
        <v>8.8214146619131775</v>
      </c>
      <c r="H350" s="41">
        <v>33.366787501123454</v>
      </c>
      <c r="I350" s="41">
        <v>22.169627610174061</v>
      </c>
      <c r="J350" s="41">
        <v>6.0681865843793998</v>
      </c>
      <c r="K350" s="41">
        <v>1.6267713232870966</v>
      </c>
      <c r="L350" s="42">
        <v>4.0489529344797628</v>
      </c>
      <c r="M350" s="42">
        <v>2.8206357290511996</v>
      </c>
      <c r="N350" s="42">
        <v>0</v>
      </c>
      <c r="O350" s="42">
        <v>3.2385631684592111</v>
      </c>
      <c r="P350" s="42">
        <v>4.9746846819856794</v>
      </c>
      <c r="Q350" s="35">
        <v>99.141675904011507</v>
      </c>
      <c r="R350" s="28"/>
      <c r="S350" s="25"/>
      <c r="T350" s="25"/>
      <c r="U350" s="25"/>
      <c r="V350" s="25"/>
      <c r="W350" s="25"/>
      <c r="X350" s="25"/>
    </row>
    <row r="351" spans="1:24">
      <c r="A351" s="99" t="s">
        <v>1400</v>
      </c>
      <c r="B351" s="99" t="s">
        <v>1406</v>
      </c>
      <c r="C351" s="99" t="s">
        <v>796</v>
      </c>
      <c r="D351" s="89" t="s">
        <v>796</v>
      </c>
      <c r="E351" s="89" t="s">
        <v>709</v>
      </c>
      <c r="F351" s="41">
        <v>12.006051709158454</v>
      </c>
      <c r="G351" s="41">
        <v>0</v>
      </c>
      <c r="H351" s="41">
        <v>33.366787501123454</v>
      </c>
      <c r="I351" s="41">
        <v>22.169627610174061</v>
      </c>
      <c r="J351" s="41">
        <v>6.0681865843793998</v>
      </c>
      <c r="K351" s="41">
        <v>0</v>
      </c>
      <c r="L351" s="42">
        <v>4.0489529344797628</v>
      </c>
      <c r="M351" s="42">
        <v>2.8206357290511996</v>
      </c>
      <c r="N351" s="42">
        <v>0.85682614817699732</v>
      </c>
      <c r="O351" s="42">
        <v>3.2385631684592111</v>
      </c>
      <c r="P351" s="42">
        <v>4.9746846819856794</v>
      </c>
      <c r="Q351" s="35">
        <v>89.550316066988216</v>
      </c>
      <c r="R351" s="28"/>
      <c r="S351" s="25"/>
      <c r="T351" s="25"/>
      <c r="U351" s="25"/>
      <c r="V351" s="25"/>
      <c r="W351" s="25"/>
      <c r="X351" s="25"/>
    </row>
    <row r="352" spans="1:24">
      <c r="A352" s="99" t="s">
        <v>1400</v>
      </c>
      <c r="B352" s="99" t="s">
        <v>1406</v>
      </c>
      <c r="C352" s="99" t="s">
        <v>797</v>
      </c>
      <c r="D352" s="89" t="s">
        <v>797</v>
      </c>
      <c r="E352" s="89" t="s">
        <v>709</v>
      </c>
      <c r="F352" s="41">
        <v>0</v>
      </c>
      <c r="G352" s="41">
        <v>0</v>
      </c>
      <c r="H352" s="41">
        <v>33.366787501123454</v>
      </c>
      <c r="I352" s="41">
        <v>22.169627610174061</v>
      </c>
      <c r="J352" s="41">
        <v>0</v>
      </c>
      <c r="K352" s="41">
        <v>0</v>
      </c>
      <c r="L352" s="42">
        <v>0</v>
      </c>
      <c r="M352" s="42">
        <v>0</v>
      </c>
      <c r="N352" s="42">
        <v>0</v>
      </c>
      <c r="O352" s="42">
        <v>3.2385631684592111</v>
      </c>
      <c r="P352" s="42">
        <v>0</v>
      </c>
      <c r="Q352" s="35">
        <v>58.774978279756724</v>
      </c>
      <c r="R352" s="28"/>
      <c r="S352" s="25"/>
      <c r="T352" s="25"/>
      <c r="U352" s="25"/>
      <c r="V352" s="25"/>
      <c r="W352" s="25"/>
      <c r="X352" s="25"/>
    </row>
    <row r="353" spans="1:24">
      <c r="A353" s="99" t="s">
        <v>1400</v>
      </c>
      <c r="B353" s="99" t="s">
        <v>1406</v>
      </c>
      <c r="C353" s="99" t="s">
        <v>798</v>
      </c>
      <c r="D353" s="89" t="s">
        <v>798</v>
      </c>
      <c r="E353" s="89" t="s">
        <v>709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2">
        <v>0</v>
      </c>
      <c r="M353" s="42">
        <v>2.8206357290511996</v>
      </c>
      <c r="N353" s="42">
        <v>0</v>
      </c>
      <c r="O353" s="42">
        <v>0</v>
      </c>
      <c r="P353" s="42">
        <v>0</v>
      </c>
      <c r="Q353" s="35">
        <v>2.8206357290511996</v>
      </c>
      <c r="R353" s="28"/>
      <c r="S353" s="25"/>
      <c r="T353" s="25"/>
      <c r="U353" s="25"/>
      <c r="V353" s="25"/>
      <c r="W353" s="25"/>
      <c r="X353" s="25"/>
    </row>
    <row r="354" spans="1:24">
      <c r="A354" s="99" t="s">
        <v>1400</v>
      </c>
      <c r="B354" s="99" t="s">
        <v>1406</v>
      </c>
      <c r="C354" s="99" t="s">
        <v>799</v>
      </c>
      <c r="D354" s="89" t="s">
        <v>799</v>
      </c>
      <c r="E354" s="89" t="s">
        <v>800</v>
      </c>
      <c r="F354" s="41">
        <v>0</v>
      </c>
      <c r="G354" s="41">
        <v>0</v>
      </c>
      <c r="H354" s="41">
        <v>0</v>
      </c>
      <c r="I354" s="41">
        <v>0</v>
      </c>
      <c r="J354" s="41">
        <v>6.0681865843793998</v>
      </c>
      <c r="K354" s="41">
        <v>0</v>
      </c>
      <c r="L354" s="42">
        <v>0</v>
      </c>
      <c r="M354" s="42">
        <v>0</v>
      </c>
      <c r="N354" s="42">
        <v>0</v>
      </c>
      <c r="O354" s="42">
        <v>0</v>
      </c>
      <c r="P354" s="42">
        <v>0</v>
      </c>
      <c r="Q354" s="35">
        <v>6.0681865843793998</v>
      </c>
      <c r="R354" s="28"/>
      <c r="S354" s="25"/>
      <c r="T354" s="25"/>
      <c r="U354" s="25"/>
      <c r="V354" s="25"/>
      <c r="W354" s="25"/>
      <c r="X354" s="25"/>
    </row>
    <row r="355" spans="1:24">
      <c r="A355" s="99" t="s">
        <v>1400</v>
      </c>
      <c r="B355" s="99" t="s">
        <v>1407</v>
      </c>
      <c r="C355" s="99" t="s">
        <v>801</v>
      </c>
      <c r="D355" s="89" t="s">
        <v>801</v>
      </c>
      <c r="E355" s="89" t="s">
        <v>801</v>
      </c>
      <c r="F355" s="41">
        <v>0</v>
      </c>
      <c r="G355" s="41">
        <v>0</v>
      </c>
      <c r="H355" s="41">
        <v>33.366787501123454</v>
      </c>
      <c r="I355" s="41">
        <v>22.169627610174061</v>
      </c>
      <c r="J355" s="41">
        <v>0</v>
      </c>
      <c r="K355" s="41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35">
        <v>55.536415111297515</v>
      </c>
      <c r="R355" s="28"/>
      <c r="S355" s="25"/>
      <c r="T355" s="25"/>
      <c r="U355" s="25"/>
      <c r="V355" s="25"/>
      <c r="W355" s="25"/>
      <c r="X355" s="25"/>
    </row>
    <row r="356" spans="1:24">
      <c r="A356" s="99" t="s">
        <v>1400</v>
      </c>
      <c r="B356" s="99" t="s">
        <v>1407</v>
      </c>
      <c r="C356" s="99" t="s">
        <v>802</v>
      </c>
      <c r="D356" s="89" t="s">
        <v>802</v>
      </c>
      <c r="E356" s="89" t="s">
        <v>803</v>
      </c>
      <c r="F356" s="41">
        <v>0</v>
      </c>
      <c r="G356" s="41">
        <v>0</v>
      </c>
      <c r="H356" s="41">
        <v>33.366787501123454</v>
      </c>
      <c r="I356" s="41">
        <v>0</v>
      </c>
      <c r="J356" s="41">
        <v>0</v>
      </c>
      <c r="K356" s="41">
        <v>0</v>
      </c>
      <c r="L356" s="42">
        <v>4.0489529344797628</v>
      </c>
      <c r="M356" s="42">
        <v>0</v>
      </c>
      <c r="N356" s="42">
        <v>0</v>
      </c>
      <c r="O356" s="42">
        <v>0</v>
      </c>
      <c r="P356" s="42">
        <v>0</v>
      </c>
      <c r="Q356" s="35">
        <v>37.415740435603219</v>
      </c>
      <c r="R356" s="28"/>
      <c r="S356" s="25"/>
      <c r="T356" s="25"/>
      <c r="U356" s="25"/>
      <c r="V356" s="25"/>
      <c r="W356" s="25"/>
      <c r="X356" s="25"/>
    </row>
    <row r="357" spans="1:24">
      <c r="A357" s="99" t="s">
        <v>1400</v>
      </c>
      <c r="B357" s="99" t="s">
        <v>1407</v>
      </c>
      <c r="C357" s="99" t="s">
        <v>802</v>
      </c>
      <c r="D357" s="89" t="s">
        <v>804</v>
      </c>
      <c r="E357" s="89" t="s">
        <v>804</v>
      </c>
      <c r="F357" s="41">
        <v>0</v>
      </c>
      <c r="G357" s="41">
        <v>0</v>
      </c>
      <c r="H357" s="41">
        <v>0</v>
      </c>
      <c r="I357" s="41">
        <v>0</v>
      </c>
      <c r="J357" s="41">
        <v>0</v>
      </c>
      <c r="K357" s="41">
        <v>1.6267713232870966</v>
      </c>
      <c r="L357" s="42">
        <v>0</v>
      </c>
      <c r="M357" s="42">
        <v>0</v>
      </c>
      <c r="N357" s="42">
        <v>0</v>
      </c>
      <c r="O357" s="42">
        <v>0</v>
      </c>
      <c r="P357" s="42">
        <v>0</v>
      </c>
      <c r="Q357" s="35">
        <v>1.6267713232870966</v>
      </c>
      <c r="R357" s="28"/>
      <c r="S357" s="25"/>
      <c r="T357" s="25"/>
      <c r="U357" s="25"/>
      <c r="V357" s="25"/>
      <c r="W357" s="25"/>
      <c r="X357" s="25"/>
    </row>
    <row r="358" spans="1:24">
      <c r="A358" s="99" t="s">
        <v>1400</v>
      </c>
      <c r="B358" s="99" t="s">
        <v>1407</v>
      </c>
      <c r="C358" s="99" t="s">
        <v>805</v>
      </c>
      <c r="D358" s="89" t="s">
        <v>805</v>
      </c>
      <c r="E358" s="89" t="s">
        <v>806</v>
      </c>
      <c r="F358" s="41">
        <v>0</v>
      </c>
      <c r="G358" s="41">
        <v>0</v>
      </c>
      <c r="H358" s="41">
        <v>33.366787501123454</v>
      </c>
      <c r="I358" s="41">
        <v>0</v>
      </c>
      <c r="J358" s="41">
        <v>0</v>
      </c>
      <c r="K358" s="41">
        <v>0</v>
      </c>
      <c r="L358" s="42">
        <v>0</v>
      </c>
      <c r="M358" s="42">
        <v>0</v>
      </c>
      <c r="N358" s="42">
        <v>0</v>
      </c>
      <c r="O358" s="42">
        <v>0</v>
      </c>
      <c r="P358" s="42">
        <v>0</v>
      </c>
      <c r="Q358" s="35">
        <v>33.366787501123454</v>
      </c>
      <c r="R358" s="28"/>
      <c r="S358" s="25"/>
      <c r="T358" s="25"/>
      <c r="U358" s="25"/>
      <c r="V358" s="25"/>
      <c r="W358" s="25"/>
      <c r="X358" s="25"/>
    </row>
    <row r="359" spans="1:24">
      <c r="A359" s="99" t="s">
        <v>1400</v>
      </c>
      <c r="B359" s="99" t="s">
        <v>1407</v>
      </c>
      <c r="C359" s="99" t="s">
        <v>807</v>
      </c>
      <c r="D359" s="89" t="s">
        <v>807</v>
      </c>
      <c r="E359" s="89" t="s">
        <v>808</v>
      </c>
      <c r="F359" s="41">
        <v>12.006051709158454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2">
        <v>0</v>
      </c>
      <c r="M359" s="42">
        <v>0</v>
      </c>
      <c r="N359" s="42">
        <v>0</v>
      </c>
      <c r="O359" s="42">
        <v>0</v>
      </c>
      <c r="P359" s="42">
        <v>0</v>
      </c>
      <c r="Q359" s="35">
        <v>12.006051709158454</v>
      </c>
      <c r="R359" s="28"/>
      <c r="S359" s="25"/>
      <c r="T359" s="25"/>
      <c r="U359" s="25"/>
      <c r="V359" s="25"/>
      <c r="W359" s="25"/>
      <c r="X359" s="25"/>
    </row>
    <row r="360" spans="1:24">
      <c r="A360" s="99" t="s">
        <v>1400</v>
      </c>
      <c r="B360" s="99" t="s">
        <v>1407</v>
      </c>
      <c r="C360" s="99" t="s">
        <v>807</v>
      </c>
      <c r="D360" s="89" t="s">
        <v>809</v>
      </c>
      <c r="E360" s="89" t="s">
        <v>809</v>
      </c>
      <c r="F360" s="41">
        <v>0</v>
      </c>
      <c r="G360" s="41">
        <v>0</v>
      </c>
      <c r="H360" s="41">
        <v>0</v>
      </c>
      <c r="I360" s="41">
        <v>0</v>
      </c>
      <c r="J360" s="41">
        <v>6.0681865843793998</v>
      </c>
      <c r="K360" s="41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35">
        <v>6.0681865843793998</v>
      </c>
      <c r="R360" s="28"/>
      <c r="S360" s="25"/>
      <c r="T360" s="25"/>
      <c r="U360" s="25"/>
      <c r="V360" s="25"/>
      <c r="W360" s="25"/>
      <c r="X360" s="25"/>
    </row>
    <row r="361" spans="1:24">
      <c r="A361" s="99" t="s">
        <v>1400</v>
      </c>
      <c r="B361" s="99" t="s">
        <v>1407</v>
      </c>
      <c r="C361" s="99" t="s">
        <v>807</v>
      </c>
      <c r="D361" s="89" t="s">
        <v>807</v>
      </c>
      <c r="E361" s="89" t="s">
        <v>807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2">
        <v>4.0489529344797628</v>
      </c>
      <c r="M361" s="42">
        <v>0</v>
      </c>
      <c r="N361" s="42">
        <v>0</v>
      </c>
      <c r="O361" s="42">
        <v>0</v>
      </c>
      <c r="P361" s="42">
        <v>0</v>
      </c>
      <c r="Q361" s="35">
        <v>4.0489529344797628</v>
      </c>
      <c r="R361" s="28"/>
      <c r="S361" s="25"/>
      <c r="T361" s="25"/>
      <c r="U361" s="25"/>
      <c r="V361" s="25"/>
      <c r="W361" s="25"/>
      <c r="X361" s="25"/>
    </row>
    <row r="362" spans="1:24">
      <c r="A362" s="99" t="s">
        <v>1400</v>
      </c>
      <c r="B362" s="99" t="s">
        <v>1407</v>
      </c>
      <c r="C362" s="99" t="s">
        <v>810</v>
      </c>
      <c r="D362" s="89" t="s">
        <v>810</v>
      </c>
      <c r="E362" s="89" t="s">
        <v>811</v>
      </c>
      <c r="F362" s="41">
        <v>0</v>
      </c>
      <c r="G362" s="41">
        <v>0</v>
      </c>
      <c r="H362" s="41">
        <v>0</v>
      </c>
      <c r="I362" s="41">
        <v>0</v>
      </c>
      <c r="J362" s="41">
        <v>6.0681865843793998</v>
      </c>
      <c r="K362" s="41">
        <v>0</v>
      </c>
      <c r="L362" s="42">
        <v>0</v>
      </c>
      <c r="M362" s="42">
        <v>0</v>
      </c>
      <c r="N362" s="42">
        <v>0</v>
      </c>
      <c r="O362" s="42">
        <v>3.2385631684592111</v>
      </c>
      <c r="P362" s="42">
        <v>0</v>
      </c>
      <c r="Q362" s="35">
        <v>9.3067497528386109</v>
      </c>
      <c r="R362" s="28"/>
      <c r="S362" s="25"/>
      <c r="T362" s="25"/>
      <c r="U362" s="25"/>
      <c r="V362" s="25"/>
      <c r="W362" s="25"/>
      <c r="X362" s="25"/>
    </row>
    <row r="363" spans="1:24">
      <c r="A363" s="99" t="s">
        <v>1400</v>
      </c>
      <c r="B363" s="99" t="s">
        <v>1407</v>
      </c>
      <c r="C363" s="99" t="s">
        <v>810</v>
      </c>
      <c r="D363" s="89" t="s">
        <v>812</v>
      </c>
      <c r="E363" s="89" t="s">
        <v>812</v>
      </c>
      <c r="F363" s="41">
        <v>0</v>
      </c>
      <c r="G363" s="41">
        <v>0</v>
      </c>
      <c r="H363" s="41">
        <v>33.366787501123454</v>
      </c>
      <c r="I363" s="41">
        <v>0</v>
      </c>
      <c r="J363" s="41">
        <v>0</v>
      </c>
      <c r="K363" s="41">
        <v>0</v>
      </c>
      <c r="L363" s="42">
        <v>0</v>
      </c>
      <c r="M363" s="42">
        <v>0</v>
      </c>
      <c r="N363" s="42">
        <v>0</v>
      </c>
      <c r="O363" s="42">
        <v>0</v>
      </c>
      <c r="P363" s="42">
        <v>0</v>
      </c>
      <c r="Q363" s="35">
        <v>33.366787501123454</v>
      </c>
      <c r="R363" s="28"/>
      <c r="S363" s="25"/>
      <c r="T363" s="25"/>
      <c r="U363" s="25"/>
      <c r="V363" s="25"/>
      <c r="W363" s="25"/>
      <c r="X363" s="25"/>
    </row>
    <row r="364" spans="1:24">
      <c r="A364" s="99" t="s">
        <v>1400</v>
      </c>
      <c r="B364" s="99" t="s">
        <v>1407</v>
      </c>
      <c r="C364" s="99" t="s">
        <v>813</v>
      </c>
      <c r="D364" s="89" t="s">
        <v>813</v>
      </c>
      <c r="E364" s="89" t="s">
        <v>814</v>
      </c>
      <c r="F364" s="41">
        <v>0</v>
      </c>
      <c r="G364" s="41">
        <v>0</v>
      </c>
      <c r="H364" s="41">
        <v>0</v>
      </c>
      <c r="I364" s="41">
        <v>0</v>
      </c>
      <c r="J364" s="41">
        <v>6.0681865843793998</v>
      </c>
      <c r="K364" s="41">
        <v>0</v>
      </c>
      <c r="L364" s="42">
        <v>0</v>
      </c>
      <c r="M364" s="42">
        <v>0</v>
      </c>
      <c r="N364" s="42">
        <v>0</v>
      </c>
      <c r="O364" s="42">
        <v>0</v>
      </c>
      <c r="P364" s="42">
        <v>0</v>
      </c>
      <c r="Q364" s="35">
        <v>6.0681865843793998</v>
      </c>
      <c r="R364" s="28"/>
      <c r="S364" s="25"/>
      <c r="T364" s="25"/>
      <c r="U364" s="25"/>
      <c r="V364" s="25"/>
      <c r="W364" s="25"/>
      <c r="X364" s="25"/>
    </row>
    <row r="365" spans="1:24">
      <c r="A365" s="99" t="s">
        <v>1400</v>
      </c>
      <c r="B365" s="99" t="s">
        <v>1407</v>
      </c>
      <c r="C365" s="99" t="s">
        <v>813</v>
      </c>
      <c r="D365" s="89" t="s">
        <v>815</v>
      </c>
      <c r="E365" s="89" t="s">
        <v>815</v>
      </c>
      <c r="F365" s="41">
        <v>12.006051709158454</v>
      </c>
      <c r="G365" s="41">
        <v>8.8214146619131775</v>
      </c>
      <c r="H365" s="41">
        <v>0</v>
      </c>
      <c r="I365" s="41">
        <v>0</v>
      </c>
      <c r="J365" s="41">
        <v>6.0681865843793998</v>
      </c>
      <c r="K365" s="41">
        <v>1.6267713232870966</v>
      </c>
      <c r="L365" s="42">
        <v>0</v>
      </c>
      <c r="M365" s="42">
        <v>0</v>
      </c>
      <c r="N365" s="42">
        <v>0</v>
      </c>
      <c r="O365" s="42">
        <v>0</v>
      </c>
      <c r="P365" s="42">
        <v>0</v>
      </c>
      <c r="Q365" s="35">
        <v>28.522424278738129</v>
      </c>
      <c r="R365" s="28"/>
      <c r="S365" s="25"/>
      <c r="T365" s="25"/>
      <c r="U365" s="25"/>
      <c r="V365" s="25"/>
      <c r="W365" s="25"/>
      <c r="X365" s="25"/>
    </row>
    <row r="366" spans="1:24">
      <c r="A366" s="99" t="s">
        <v>1400</v>
      </c>
      <c r="B366" s="99" t="s">
        <v>1407</v>
      </c>
      <c r="C366" s="99" t="s">
        <v>816</v>
      </c>
      <c r="D366" s="89" t="s">
        <v>816</v>
      </c>
      <c r="E366" s="89" t="s">
        <v>709</v>
      </c>
      <c r="F366" s="41">
        <v>0</v>
      </c>
      <c r="G366" s="41">
        <v>8.8214146619131775</v>
      </c>
      <c r="H366" s="41">
        <v>0</v>
      </c>
      <c r="I366" s="41">
        <v>0</v>
      </c>
      <c r="J366" s="41">
        <v>0</v>
      </c>
      <c r="K366" s="41">
        <v>0</v>
      </c>
      <c r="L366" s="42">
        <v>0</v>
      </c>
      <c r="M366" s="42">
        <v>0</v>
      </c>
      <c r="N366" s="42">
        <v>0</v>
      </c>
      <c r="O366" s="42">
        <v>0</v>
      </c>
      <c r="P366" s="42">
        <v>0</v>
      </c>
      <c r="Q366" s="35">
        <v>8.8214146619131775</v>
      </c>
      <c r="R366" s="28"/>
      <c r="S366" s="25"/>
      <c r="T366" s="25"/>
      <c r="U366" s="25"/>
      <c r="V366" s="25"/>
      <c r="W366" s="25"/>
      <c r="X366" s="25"/>
    </row>
    <row r="367" spans="1:24">
      <c r="A367" s="99" t="s">
        <v>1400</v>
      </c>
      <c r="B367" s="99" t="s">
        <v>1408</v>
      </c>
      <c r="C367" s="99" t="s">
        <v>817</v>
      </c>
      <c r="D367" s="89" t="s">
        <v>817</v>
      </c>
      <c r="E367" s="89" t="s">
        <v>709</v>
      </c>
      <c r="F367" s="41">
        <v>12.006051709158454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35">
        <v>12.006051709158454</v>
      </c>
      <c r="R367" s="28"/>
      <c r="S367" s="25"/>
      <c r="T367" s="25"/>
      <c r="U367" s="25"/>
      <c r="V367" s="25"/>
      <c r="W367" s="25"/>
      <c r="X367" s="25"/>
    </row>
    <row r="368" spans="1:24">
      <c r="A368" s="99" t="s">
        <v>1400</v>
      </c>
      <c r="B368" s="99" t="s">
        <v>1409</v>
      </c>
      <c r="C368" s="99" t="s">
        <v>818</v>
      </c>
      <c r="D368" s="89" t="s">
        <v>818</v>
      </c>
      <c r="E368" s="89" t="s">
        <v>709</v>
      </c>
      <c r="F368" s="41">
        <v>0</v>
      </c>
      <c r="G368" s="41">
        <v>0</v>
      </c>
      <c r="H368" s="41">
        <v>33.366787501123454</v>
      </c>
      <c r="I368" s="41">
        <v>0</v>
      </c>
      <c r="J368" s="41">
        <v>0</v>
      </c>
      <c r="K368" s="41">
        <v>0</v>
      </c>
      <c r="L368" s="42">
        <v>4.0489529344797628</v>
      </c>
      <c r="M368" s="42">
        <v>2.8206357290511996</v>
      </c>
      <c r="N368" s="42">
        <v>0</v>
      </c>
      <c r="O368" s="42">
        <v>0</v>
      </c>
      <c r="P368" s="42">
        <v>4.9746846819856794</v>
      </c>
      <c r="Q368" s="35">
        <v>45.211060846640095</v>
      </c>
      <c r="R368" s="28"/>
      <c r="S368" s="25"/>
      <c r="T368" s="25"/>
      <c r="U368" s="25"/>
      <c r="V368" s="25"/>
      <c r="W368" s="25"/>
      <c r="X368" s="25"/>
    </row>
    <row r="369" spans="1:24">
      <c r="A369" s="99" t="s">
        <v>1400</v>
      </c>
      <c r="B369" s="99" t="s">
        <v>1409</v>
      </c>
      <c r="C369" s="99" t="s">
        <v>819</v>
      </c>
      <c r="D369" s="89" t="s">
        <v>819</v>
      </c>
      <c r="E369" s="89" t="s">
        <v>709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1.6267713232870966</v>
      </c>
      <c r="L369" s="42">
        <v>0</v>
      </c>
      <c r="M369" s="42">
        <v>0</v>
      </c>
      <c r="N369" s="42">
        <v>0.85682614817699732</v>
      </c>
      <c r="O369" s="42">
        <v>0</v>
      </c>
      <c r="P369" s="42">
        <v>0</v>
      </c>
      <c r="Q369" s="35">
        <v>2.483597471464094</v>
      </c>
      <c r="R369" s="28"/>
      <c r="S369" s="25"/>
      <c r="T369" s="25"/>
      <c r="U369" s="25"/>
      <c r="V369" s="25"/>
      <c r="W369" s="25"/>
      <c r="X369" s="25"/>
    </row>
    <row r="370" spans="1:24">
      <c r="A370" s="99" t="s">
        <v>1400</v>
      </c>
      <c r="B370" s="99" t="s">
        <v>1410</v>
      </c>
      <c r="C370" s="99" t="s">
        <v>820</v>
      </c>
      <c r="D370" s="89" t="s">
        <v>820</v>
      </c>
      <c r="E370" s="89" t="s">
        <v>821</v>
      </c>
      <c r="F370" s="41">
        <v>12.006051709158454</v>
      </c>
      <c r="G370" s="41">
        <v>0</v>
      </c>
      <c r="H370" s="41">
        <v>0</v>
      </c>
      <c r="I370" s="41">
        <v>0</v>
      </c>
      <c r="J370" s="41">
        <v>6.0681865843793998</v>
      </c>
      <c r="K370" s="41">
        <v>0</v>
      </c>
      <c r="L370" s="42">
        <v>0</v>
      </c>
      <c r="M370" s="42">
        <v>0</v>
      </c>
      <c r="N370" s="42">
        <v>0</v>
      </c>
      <c r="O370" s="42">
        <v>0</v>
      </c>
      <c r="P370" s="42">
        <v>0</v>
      </c>
      <c r="Q370" s="35">
        <v>18.074238293537853</v>
      </c>
      <c r="R370" s="28"/>
      <c r="S370" s="25"/>
      <c r="T370" s="25"/>
      <c r="U370" s="25"/>
      <c r="V370" s="25"/>
      <c r="W370" s="25"/>
      <c r="X370" s="25"/>
    </row>
    <row r="371" spans="1:24">
      <c r="A371" s="99" t="s">
        <v>1400</v>
      </c>
      <c r="B371" s="99" t="s">
        <v>1410</v>
      </c>
      <c r="C371" s="99" t="s">
        <v>820</v>
      </c>
      <c r="D371" s="89" t="s">
        <v>822</v>
      </c>
      <c r="E371" s="89" t="s">
        <v>822</v>
      </c>
      <c r="F371" s="41">
        <v>0</v>
      </c>
      <c r="G371" s="41">
        <v>0</v>
      </c>
      <c r="H371" s="41">
        <v>0</v>
      </c>
      <c r="I371" s="41">
        <v>22.169627610174061</v>
      </c>
      <c r="J371" s="41">
        <v>6.0681865843793998</v>
      </c>
      <c r="K371" s="41">
        <v>0</v>
      </c>
      <c r="L371" s="42">
        <v>4.0489529344797628</v>
      </c>
      <c r="M371" s="42">
        <v>0</v>
      </c>
      <c r="N371" s="42">
        <v>0</v>
      </c>
      <c r="O371" s="42">
        <v>0</v>
      </c>
      <c r="P371" s="42">
        <v>0</v>
      </c>
      <c r="Q371" s="35">
        <v>32.286767129033223</v>
      </c>
      <c r="R371" s="28"/>
      <c r="S371" s="25"/>
      <c r="T371" s="25"/>
      <c r="U371" s="25"/>
      <c r="V371" s="25"/>
      <c r="W371" s="25"/>
      <c r="X371" s="25"/>
    </row>
    <row r="372" spans="1:24">
      <c r="A372" s="99" t="s">
        <v>1400</v>
      </c>
      <c r="B372" s="99" t="s">
        <v>1410</v>
      </c>
      <c r="C372" s="99" t="s">
        <v>823</v>
      </c>
      <c r="D372" s="89" t="s">
        <v>823</v>
      </c>
      <c r="E372" s="89" t="s">
        <v>709</v>
      </c>
      <c r="F372" s="41">
        <v>0</v>
      </c>
      <c r="G372" s="41">
        <v>8.8214146619131775</v>
      </c>
      <c r="H372" s="41">
        <v>33.366787501123454</v>
      </c>
      <c r="I372" s="41">
        <v>22.169627610174061</v>
      </c>
      <c r="J372" s="41">
        <v>6.0681865843793998</v>
      </c>
      <c r="K372" s="41">
        <v>1.6267713232870966</v>
      </c>
      <c r="L372" s="42">
        <v>4.0489529344797628</v>
      </c>
      <c r="M372" s="42">
        <v>2.8206357290511996</v>
      </c>
      <c r="N372" s="42">
        <v>0.85682614817699732</v>
      </c>
      <c r="O372" s="42">
        <v>3.2385631684592111</v>
      </c>
      <c r="P372" s="42">
        <v>0</v>
      </c>
      <c r="Q372" s="35">
        <v>83.017765661044365</v>
      </c>
      <c r="R372" s="28"/>
      <c r="S372" s="25"/>
      <c r="T372" s="25"/>
      <c r="U372" s="25"/>
      <c r="V372" s="25"/>
      <c r="W372" s="25"/>
      <c r="X372" s="25"/>
    </row>
    <row r="373" spans="1:24">
      <c r="A373" s="99" t="s">
        <v>1400</v>
      </c>
      <c r="B373" s="99" t="s">
        <v>1410</v>
      </c>
      <c r="C373" s="99" t="s">
        <v>823</v>
      </c>
      <c r="D373" s="89" t="s">
        <v>824</v>
      </c>
      <c r="E373" s="89" t="s">
        <v>824</v>
      </c>
      <c r="F373" s="41">
        <v>0</v>
      </c>
      <c r="G373" s="41">
        <v>0</v>
      </c>
      <c r="H373" s="41">
        <v>33.366787501123454</v>
      </c>
      <c r="I373" s="41">
        <v>0</v>
      </c>
      <c r="J373" s="41">
        <v>6.0681865843793998</v>
      </c>
      <c r="K373" s="41">
        <v>0</v>
      </c>
      <c r="L373" s="42">
        <v>0</v>
      </c>
      <c r="M373" s="42">
        <v>0</v>
      </c>
      <c r="N373" s="42">
        <v>0.85682614817699732</v>
      </c>
      <c r="O373" s="42">
        <v>3.2385631684592111</v>
      </c>
      <c r="P373" s="42">
        <v>0</v>
      </c>
      <c r="Q373" s="35">
        <v>43.530363402139059</v>
      </c>
      <c r="R373" s="28"/>
      <c r="S373" s="25"/>
      <c r="T373" s="25"/>
      <c r="U373" s="25"/>
      <c r="V373" s="25"/>
      <c r="W373" s="25"/>
      <c r="X373" s="25"/>
    </row>
    <row r="374" spans="1:24">
      <c r="A374" s="99" t="s">
        <v>1400</v>
      </c>
      <c r="B374" s="99" t="s">
        <v>1410</v>
      </c>
      <c r="C374" s="99" t="s">
        <v>823</v>
      </c>
      <c r="D374" s="89" t="s">
        <v>825</v>
      </c>
      <c r="E374" s="89" t="s">
        <v>825</v>
      </c>
      <c r="F374" s="41">
        <v>12.006051709158454</v>
      </c>
      <c r="G374" s="41">
        <v>8.8214146619131775</v>
      </c>
      <c r="H374" s="41">
        <v>33.366787501123454</v>
      </c>
      <c r="I374" s="41">
        <v>0</v>
      </c>
      <c r="J374" s="41">
        <v>6.0681865843793998</v>
      </c>
      <c r="K374" s="41">
        <v>1.6267713232870966</v>
      </c>
      <c r="L374" s="42">
        <v>0</v>
      </c>
      <c r="M374" s="42">
        <v>0</v>
      </c>
      <c r="N374" s="42">
        <v>0</v>
      </c>
      <c r="O374" s="42">
        <v>0</v>
      </c>
      <c r="P374" s="42">
        <v>4.9746846819856794</v>
      </c>
      <c r="Q374" s="35">
        <v>66.863896461847261</v>
      </c>
      <c r="R374" s="28"/>
      <c r="S374" s="25"/>
      <c r="T374" s="25"/>
      <c r="U374" s="25"/>
      <c r="V374" s="25"/>
      <c r="W374" s="25"/>
      <c r="X374" s="25"/>
    </row>
    <row r="375" spans="1:24">
      <c r="A375" s="99" t="s">
        <v>1400</v>
      </c>
      <c r="B375" s="99" t="s">
        <v>1410</v>
      </c>
      <c r="C375" s="99" t="s">
        <v>826</v>
      </c>
      <c r="D375" s="89" t="s">
        <v>826</v>
      </c>
      <c r="E375" s="89" t="s">
        <v>709</v>
      </c>
      <c r="F375" s="41">
        <v>12.006051709158454</v>
      </c>
      <c r="G375" s="41">
        <v>8.8214146619131775</v>
      </c>
      <c r="H375" s="41">
        <v>33.366787501123454</v>
      </c>
      <c r="I375" s="41">
        <v>0</v>
      </c>
      <c r="J375" s="41">
        <v>6.0681865843793998</v>
      </c>
      <c r="K375" s="41">
        <v>1.6267713232870966</v>
      </c>
      <c r="L375" s="42">
        <v>4.0489529344797628</v>
      </c>
      <c r="M375" s="42">
        <v>0</v>
      </c>
      <c r="N375" s="42">
        <v>0</v>
      </c>
      <c r="O375" s="42">
        <v>3.2385631684592111</v>
      </c>
      <c r="P375" s="42">
        <v>0</v>
      </c>
      <c r="Q375" s="35">
        <v>69.176727882800549</v>
      </c>
      <c r="R375" s="28"/>
      <c r="S375" s="25"/>
      <c r="T375" s="25"/>
      <c r="U375" s="25"/>
      <c r="V375" s="25"/>
      <c r="W375" s="25"/>
      <c r="X375" s="25"/>
    </row>
    <row r="376" spans="1:24">
      <c r="A376" s="99" t="s">
        <v>1400</v>
      </c>
      <c r="B376" s="99" t="s">
        <v>1411</v>
      </c>
      <c r="C376" s="99" t="s">
        <v>827</v>
      </c>
      <c r="D376" s="89" t="s">
        <v>827</v>
      </c>
      <c r="E376" s="89" t="s">
        <v>709</v>
      </c>
      <c r="F376" s="41">
        <v>12.006051709158454</v>
      </c>
      <c r="G376" s="41">
        <v>8.8214146619131775</v>
      </c>
      <c r="H376" s="41">
        <v>33.366787501123454</v>
      </c>
      <c r="I376" s="41">
        <v>0</v>
      </c>
      <c r="J376" s="41">
        <v>0</v>
      </c>
      <c r="K376" s="41">
        <v>0</v>
      </c>
      <c r="L376" s="42">
        <v>0</v>
      </c>
      <c r="M376" s="42">
        <v>0</v>
      </c>
      <c r="N376" s="42">
        <v>0</v>
      </c>
      <c r="O376" s="42">
        <v>0</v>
      </c>
      <c r="P376" s="42">
        <v>0</v>
      </c>
      <c r="Q376" s="35">
        <v>54.194253872195084</v>
      </c>
      <c r="R376" s="28"/>
      <c r="S376" s="25"/>
      <c r="T376" s="25"/>
      <c r="U376" s="25"/>
      <c r="V376" s="25"/>
      <c r="W376" s="25"/>
      <c r="X376" s="25"/>
    </row>
    <row r="377" spans="1:24">
      <c r="A377" s="99" t="s">
        <v>1400</v>
      </c>
      <c r="B377" s="99" t="s">
        <v>1412</v>
      </c>
      <c r="C377" s="99" t="s">
        <v>828</v>
      </c>
      <c r="D377" s="89" t="s">
        <v>828</v>
      </c>
      <c r="E377" s="89" t="s">
        <v>709</v>
      </c>
      <c r="F377" s="41">
        <v>12.006051709158454</v>
      </c>
      <c r="G377" s="41">
        <v>0</v>
      </c>
      <c r="H377" s="41">
        <v>33.366787501123454</v>
      </c>
      <c r="I377" s="41">
        <v>22.169627610174061</v>
      </c>
      <c r="J377" s="41">
        <v>0</v>
      </c>
      <c r="K377" s="41">
        <v>1.6267713232870966</v>
      </c>
      <c r="L377" s="42">
        <v>0</v>
      </c>
      <c r="M377" s="42">
        <v>0</v>
      </c>
      <c r="N377" s="42">
        <v>0</v>
      </c>
      <c r="O377" s="42">
        <v>0</v>
      </c>
      <c r="P377" s="42">
        <v>0</v>
      </c>
      <c r="Q377" s="35">
        <v>69.169238143743073</v>
      </c>
      <c r="R377" s="28"/>
      <c r="S377" s="25"/>
      <c r="T377" s="25"/>
      <c r="U377" s="25"/>
      <c r="V377" s="25"/>
      <c r="W377" s="25"/>
      <c r="X377" s="25"/>
    </row>
    <row r="378" spans="1:24">
      <c r="A378" s="99" t="s">
        <v>1400</v>
      </c>
      <c r="B378" s="99" t="s">
        <v>1412</v>
      </c>
      <c r="C378" s="99" t="s">
        <v>829</v>
      </c>
      <c r="D378" s="89" t="s">
        <v>829</v>
      </c>
      <c r="E378" s="89" t="s">
        <v>830</v>
      </c>
      <c r="F378" s="41">
        <v>0</v>
      </c>
      <c r="G378" s="41">
        <v>0</v>
      </c>
      <c r="H378" s="41">
        <v>33.366787501123454</v>
      </c>
      <c r="I378" s="41">
        <v>0</v>
      </c>
      <c r="J378" s="41">
        <v>6.0681865843793998</v>
      </c>
      <c r="K378" s="41">
        <v>0</v>
      </c>
      <c r="L378" s="42">
        <v>0</v>
      </c>
      <c r="M378" s="42">
        <v>0</v>
      </c>
      <c r="N378" s="42">
        <v>0</v>
      </c>
      <c r="O378" s="42">
        <v>0</v>
      </c>
      <c r="P378" s="42">
        <v>0</v>
      </c>
      <c r="Q378" s="35">
        <v>39.434974085502851</v>
      </c>
      <c r="R378" s="28"/>
      <c r="S378" s="25"/>
      <c r="T378" s="25"/>
      <c r="U378" s="25"/>
      <c r="V378" s="25"/>
      <c r="W378" s="25"/>
      <c r="X378" s="25"/>
    </row>
    <row r="379" spans="1:24">
      <c r="A379" s="99" t="s">
        <v>1400</v>
      </c>
      <c r="B379" s="99" t="s">
        <v>1413</v>
      </c>
      <c r="C379" s="99" t="s">
        <v>831</v>
      </c>
      <c r="D379" s="89" t="s">
        <v>831</v>
      </c>
      <c r="E379" s="89" t="s">
        <v>709</v>
      </c>
      <c r="F379" s="41">
        <v>0</v>
      </c>
      <c r="G379" s="41">
        <v>0</v>
      </c>
      <c r="H379" s="41">
        <v>33.366787501123454</v>
      </c>
      <c r="I379" s="41">
        <v>0</v>
      </c>
      <c r="J379" s="41">
        <v>6.0681865843793998</v>
      </c>
      <c r="K379" s="41">
        <v>0</v>
      </c>
      <c r="L379" s="42">
        <v>0</v>
      </c>
      <c r="M379" s="42">
        <v>0</v>
      </c>
      <c r="N379" s="42">
        <v>0</v>
      </c>
      <c r="O379" s="42">
        <v>0</v>
      </c>
      <c r="P379" s="42">
        <v>0</v>
      </c>
      <c r="Q379" s="35">
        <v>39.434974085502851</v>
      </c>
      <c r="R379" s="28"/>
      <c r="S379" s="25"/>
      <c r="T379" s="25"/>
      <c r="U379" s="25"/>
      <c r="V379" s="25"/>
      <c r="W379" s="25"/>
      <c r="X379" s="25"/>
    </row>
    <row r="380" spans="1:24">
      <c r="A380" s="99" t="s">
        <v>1400</v>
      </c>
      <c r="B380" s="99" t="s">
        <v>1414</v>
      </c>
      <c r="C380" s="99" t="s">
        <v>832</v>
      </c>
      <c r="D380" s="89" t="s">
        <v>832</v>
      </c>
      <c r="E380" s="89" t="s">
        <v>709</v>
      </c>
      <c r="F380" s="41">
        <v>12.006051709158454</v>
      </c>
      <c r="G380" s="41">
        <v>0</v>
      </c>
      <c r="H380" s="41">
        <v>0</v>
      </c>
      <c r="I380" s="41">
        <v>22.169627610174061</v>
      </c>
      <c r="J380" s="41">
        <v>0</v>
      </c>
      <c r="K380" s="41">
        <v>0</v>
      </c>
      <c r="L380" s="42">
        <v>0</v>
      </c>
      <c r="M380" s="42">
        <v>0</v>
      </c>
      <c r="N380" s="42">
        <v>0.85682614817699732</v>
      </c>
      <c r="O380" s="42">
        <v>0</v>
      </c>
      <c r="P380" s="42">
        <v>0</v>
      </c>
      <c r="Q380" s="35">
        <v>35.032505467509516</v>
      </c>
      <c r="R380" s="28"/>
      <c r="S380" s="25"/>
      <c r="T380" s="25"/>
      <c r="U380" s="25"/>
      <c r="V380" s="25"/>
      <c r="W380" s="25"/>
      <c r="X380" s="25"/>
    </row>
    <row r="381" spans="1:24">
      <c r="A381" s="99" t="s">
        <v>1415</v>
      </c>
      <c r="B381" s="99" t="s">
        <v>1416</v>
      </c>
      <c r="C381" s="99" t="s">
        <v>833</v>
      </c>
      <c r="D381" s="89" t="s">
        <v>833</v>
      </c>
      <c r="E381" s="89" t="s">
        <v>834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2">
        <v>4.0489529344797628</v>
      </c>
      <c r="M381" s="42">
        <v>0</v>
      </c>
      <c r="N381" s="42">
        <v>0.85682614817699732</v>
      </c>
      <c r="O381" s="42">
        <v>3.2385631684592111</v>
      </c>
      <c r="P381" s="42">
        <v>0</v>
      </c>
      <c r="Q381" s="35">
        <v>8.1443422511159724</v>
      </c>
      <c r="R381" s="28"/>
      <c r="S381" s="25"/>
      <c r="T381" s="25"/>
      <c r="U381" s="25"/>
      <c r="V381" s="25"/>
      <c r="W381" s="25"/>
      <c r="X381" s="25"/>
    </row>
  </sheetData>
  <mergeCells count="19">
    <mergeCell ref="X1:X4"/>
    <mergeCell ref="W1:W4"/>
    <mergeCell ref="V1:V4"/>
    <mergeCell ref="U1:U4"/>
    <mergeCell ref="H1:K1"/>
    <mergeCell ref="L1:N1"/>
    <mergeCell ref="O1:P1"/>
    <mergeCell ref="Q1:Q2"/>
    <mergeCell ref="T1:T4"/>
    <mergeCell ref="S1:S4"/>
    <mergeCell ref="R1:R4"/>
    <mergeCell ref="F1:G1"/>
    <mergeCell ref="A4:E4"/>
    <mergeCell ref="A3:E3"/>
    <mergeCell ref="A1:A2"/>
    <mergeCell ref="B1:B2"/>
    <mergeCell ref="C1:C2"/>
    <mergeCell ref="D1:D2"/>
    <mergeCell ref="E1:E2"/>
  </mergeCells>
  <conditionalFormatting sqref="Q53 W54:W77 Q78 W105 Q104 Q106 W138:W176 Q137 Q177 Q194 W215:W217 Q214 W219:W229 Q218 Q230 W5:W52 W178:W193 W195:W213 W231:W264 W79:W103 W107:W136 Q54:T77 Q105:T105 Q138:T176 Q195:T213 Q215:T217 Q219:T229 Q178:T193 Q231:T264 Q79:T103 Q107:T136 F5:P264 Q5:T52">
    <cfRule type="expression" dxfId="22" priority="9">
      <formula>F5=""</formula>
    </cfRule>
  </conditionalFormatting>
  <conditionalFormatting sqref="U54:V61 U138:V174 U215:V215 U11:V11 U41:V50 U27:V27 U31:V32 U35:V35 U67:V75 U107:V107 U178:V184 U187:V191 U211:V211 U195:V208 U219:V227 U229:V229 U231:V242 U245:V248 U79:V80 U83:V101 U110:V134 U5:V7 U14:V21 U38:V38 U251:V262">
    <cfRule type="expression" dxfId="21" priority="8">
      <formula>U7=vu=EN=CR</formula>
    </cfRule>
  </conditionalFormatting>
  <conditionalFormatting sqref="R54:R77 R105 R138:R176 R215:R217 R219:R229 R178:R193 R195:R213 R231:R264 R79:R103 R107:R136 R5:R52">
    <cfRule type="expression" dxfId="20" priority="7">
      <formula>R5=MR=ML=INR</formula>
    </cfRule>
  </conditionalFormatting>
  <conditionalFormatting sqref="Y9">
    <cfRule type="expression" dxfId="19" priority="6">
      <formula>$U$5:$V$264=vu=EN=CR</formula>
    </cfRule>
  </conditionalFormatting>
  <conditionalFormatting sqref="R5:R264 X5:X264">
    <cfRule type="expression" dxfId="18" priority="5">
      <formula>R5=""</formula>
    </cfRule>
  </conditionalFormatting>
  <conditionalFormatting sqref="R230">
    <cfRule type="expression" dxfId="17" priority="4">
      <formula>R230=""</formula>
    </cfRule>
  </conditionalFormatting>
  <conditionalFormatting sqref="R230">
    <cfRule type="expression" dxfId="16" priority="3">
      <formula>R230=MR=ML=INR</formula>
    </cfRule>
  </conditionalFormatting>
  <conditionalFormatting sqref="R78">
    <cfRule type="expression" dxfId="15" priority="2">
      <formula>R78=""</formula>
    </cfRule>
  </conditionalFormatting>
  <conditionalFormatting sqref="R78">
    <cfRule type="expression" dxfId="14" priority="1">
      <formula>R78=MR=ML=INR</formula>
    </cfRule>
  </conditionalFormatting>
  <conditionalFormatting sqref="U51:V52 U76:V77 U105:V105 U102:V102 U135:V136 U175:V176 U192:V193 U212:V213 U216:V217 U28:V30 U24:V25">
    <cfRule type="expression" dxfId="13" priority="10">
      <formula>U27=vu=EN=CR</formula>
    </cfRule>
  </conditionalFormatting>
  <conditionalFormatting sqref="U62:V62 U103:V103">
    <cfRule type="expression" dxfId="12" priority="11">
      <formula>U66=vu=EN=CR</formula>
    </cfRule>
  </conditionalFormatting>
  <conditionalFormatting sqref="U66:V66">
    <cfRule type="expression" dxfId="11" priority="12">
      <formula>U65=vu=EN=CR</formula>
    </cfRule>
  </conditionalFormatting>
  <conditionalFormatting sqref="U64:V64">
    <cfRule type="expression" dxfId="10" priority="13">
      <formula>U67=vu=EN=CR</formula>
    </cfRule>
  </conditionalFormatting>
  <conditionalFormatting sqref="U65:V65">
    <cfRule type="expression" dxfId="9" priority="14">
      <formula>U68=vu=EN=CR</formula>
    </cfRule>
  </conditionalFormatting>
  <conditionalFormatting sqref="U63:V63 U250:V250 U37:V37 U34:V34 U244:V244 U82:V82 U9:V10 U40:V40">
    <cfRule type="expression" dxfId="8" priority="15">
      <formula>U10=vu=EN=CR</formula>
    </cfRule>
  </conditionalFormatting>
  <conditionalFormatting sqref="U26:V26">
    <cfRule type="expression" dxfId="7" priority="16">
      <formula>U33=vu=EN=CR</formula>
    </cfRule>
  </conditionalFormatting>
  <conditionalFormatting sqref="U249:V249 U12:V12 U36:V36">
    <cfRule type="expression" dxfId="6" priority="17">
      <formula>#REF!=vu=EN=CR</formula>
    </cfRule>
  </conditionalFormatting>
  <conditionalFormatting sqref="U33:V33 U108:V108 U185:V185 U209:V210 U228:V228 U243:V243 U81:V81">
    <cfRule type="expression" dxfId="5" priority="18">
      <formula>#REF!=vu=EN=CR</formula>
    </cfRule>
  </conditionalFormatting>
  <conditionalFormatting sqref="U186:V186 U109:V109">
    <cfRule type="expression" dxfId="4" priority="19">
      <formula>#REF!=vu=EN=CR</formula>
    </cfRule>
  </conditionalFormatting>
  <conditionalFormatting sqref="U23:V23">
    <cfRule type="expression" dxfId="3" priority="20">
      <formula>#REF!=vu=EN=CR</formula>
    </cfRule>
  </conditionalFormatting>
  <conditionalFormatting sqref="U8:V8 U22:V22 U39:V39 U263:V263">
    <cfRule type="expression" dxfId="2" priority="21">
      <formula>#REF!=vu=EN=CR</formula>
    </cfRule>
  </conditionalFormatting>
  <conditionalFormatting sqref="U13:V13">
    <cfRule type="expression" dxfId="1" priority="22">
      <formula>#REF!=vu=EN=CR</formula>
    </cfRule>
  </conditionalFormatting>
  <conditionalFormatting sqref="U264:V264">
    <cfRule type="expression" dxfId="0" priority="23">
      <formula>#REF!=vu=EN=CR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7"/>
  <sheetViews>
    <sheetView topLeftCell="D1" workbookViewId="0">
      <pane ySplit="5" topLeftCell="A6" activePane="bottomLeft" state="frozen"/>
      <selection activeCell="V13" sqref="V13"/>
      <selection pane="bottomLeft" activeCell="V13" sqref="V13"/>
    </sheetView>
  </sheetViews>
  <sheetFormatPr baseColWidth="10" defaultColWidth="11.5" defaultRowHeight="12" x14ac:dyDescent="0"/>
  <cols>
    <col min="1" max="1" width="18.5" style="62" customWidth="1"/>
    <col min="2" max="2" width="6" style="53" customWidth="1"/>
    <col min="3" max="3" width="49.1640625" style="63" bestFit="1" customWidth="1"/>
    <col min="4" max="4" width="48.83203125" style="63" bestFit="1" customWidth="1"/>
    <col min="5" max="5" width="24.5" style="63" customWidth="1"/>
    <col min="6" max="7" width="5.33203125" style="54" customWidth="1"/>
    <col min="8" max="9" width="6.5" style="54" bestFit="1" customWidth="1"/>
    <col min="10" max="16" width="5.33203125" style="54" customWidth="1"/>
    <col min="17" max="17" width="9" style="64" customWidth="1"/>
    <col min="18" max="22" width="5.5" style="54" customWidth="1"/>
    <col min="23" max="26" width="8.83203125" style="63" customWidth="1"/>
    <col min="27" max="27" width="3" style="54" customWidth="1"/>
    <col min="28" max="28" width="15.5" style="54" bestFit="1" customWidth="1"/>
    <col min="29" max="29" width="27" style="54" bestFit="1" customWidth="1"/>
    <col min="30" max="30" width="21.6640625" style="54" bestFit="1" customWidth="1"/>
    <col min="31" max="31" width="40.33203125" style="54" bestFit="1" customWidth="1"/>
    <col min="32" max="16384" width="11.5" style="54"/>
  </cols>
  <sheetData>
    <row r="1" spans="1:31" ht="20.25" customHeight="1">
      <c r="A1" s="163" t="s">
        <v>847</v>
      </c>
      <c r="B1" s="164" t="s">
        <v>848</v>
      </c>
      <c r="C1" s="163" t="s">
        <v>849</v>
      </c>
      <c r="D1" s="163" t="s">
        <v>850</v>
      </c>
      <c r="E1" s="163" t="s">
        <v>851</v>
      </c>
      <c r="F1" s="126" t="s">
        <v>852</v>
      </c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60" t="s">
        <v>853</v>
      </c>
      <c r="R1" s="129" t="s">
        <v>854</v>
      </c>
      <c r="S1" s="129" t="s">
        <v>855</v>
      </c>
      <c r="T1" s="129" t="s">
        <v>856</v>
      </c>
      <c r="U1" s="129" t="s">
        <v>857</v>
      </c>
      <c r="V1" s="129" t="s">
        <v>858</v>
      </c>
      <c r="W1" s="148" t="s">
        <v>859</v>
      </c>
      <c r="X1" s="148"/>
      <c r="Y1" s="148"/>
      <c r="Z1" s="148"/>
      <c r="AB1" s="149" t="s">
        <v>860</v>
      </c>
      <c r="AC1" s="149"/>
      <c r="AD1" s="149"/>
      <c r="AE1" s="149"/>
    </row>
    <row r="2" spans="1:31" ht="20.25" customHeight="1">
      <c r="A2" s="163"/>
      <c r="B2" s="164"/>
      <c r="C2" s="163"/>
      <c r="D2" s="163"/>
      <c r="E2" s="163"/>
      <c r="F2" s="150" t="s">
        <v>861</v>
      </c>
      <c r="G2" s="151"/>
      <c r="H2" s="152" t="s">
        <v>4</v>
      </c>
      <c r="I2" s="153"/>
      <c r="J2" s="153"/>
      <c r="K2" s="154"/>
      <c r="L2" s="155" t="s">
        <v>862</v>
      </c>
      <c r="M2" s="156"/>
      <c r="N2" s="157"/>
      <c r="O2" s="158" t="s">
        <v>863</v>
      </c>
      <c r="P2" s="159"/>
      <c r="Q2" s="161"/>
      <c r="R2" s="130"/>
      <c r="S2" s="130"/>
      <c r="T2" s="130"/>
      <c r="U2" s="130"/>
      <c r="V2" s="130"/>
      <c r="W2" s="148"/>
      <c r="X2" s="148"/>
      <c r="Y2" s="148"/>
      <c r="Z2" s="148"/>
      <c r="AB2" s="77" t="s">
        <v>857</v>
      </c>
      <c r="AC2" s="77" t="s">
        <v>864</v>
      </c>
      <c r="AD2" s="77" t="s">
        <v>865</v>
      </c>
      <c r="AE2" s="77" t="s">
        <v>858</v>
      </c>
    </row>
    <row r="3" spans="1:31" ht="25.5" customHeight="1">
      <c r="A3" s="163"/>
      <c r="B3" s="164"/>
      <c r="C3" s="163"/>
      <c r="D3" s="163"/>
      <c r="E3" s="163"/>
      <c r="F3" s="55" t="s">
        <v>836</v>
      </c>
      <c r="G3" s="55" t="s">
        <v>837</v>
      </c>
      <c r="H3" s="56" t="s">
        <v>838</v>
      </c>
      <c r="I3" s="56" t="s">
        <v>839</v>
      </c>
      <c r="J3" s="56" t="s">
        <v>840</v>
      </c>
      <c r="K3" s="56" t="s">
        <v>841</v>
      </c>
      <c r="L3" s="57" t="s">
        <v>842</v>
      </c>
      <c r="M3" s="57" t="s">
        <v>843</v>
      </c>
      <c r="N3" s="57" t="s">
        <v>844</v>
      </c>
      <c r="O3" s="58" t="s">
        <v>845</v>
      </c>
      <c r="P3" s="58" t="s">
        <v>846</v>
      </c>
      <c r="Q3" s="162"/>
      <c r="R3" s="130"/>
      <c r="S3" s="130"/>
      <c r="T3" s="130"/>
      <c r="U3" s="130"/>
      <c r="V3" s="130"/>
      <c r="W3" s="145" t="s">
        <v>861</v>
      </c>
      <c r="X3" s="138" t="s">
        <v>4</v>
      </c>
      <c r="Y3" s="135" t="s">
        <v>862</v>
      </c>
      <c r="Z3" s="132" t="s">
        <v>863</v>
      </c>
      <c r="AB3" s="141" t="s">
        <v>866</v>
      </c>
      <c r="AC3" s="141" t="s">
        <v>867</v>
      </c>
      <c r="AD3" s="141" t="s">
        <v>868</v>
      </c>
      <c r="AE3" s="141" t="s">
        <v>869</v>
      </c>
    </row>
    <row r="4" spans="1:31" ht="21" customHeight="1">
      <c r="A4" s="142" t="s">
        <v>62</v>
      </c>
      <c r="B4" s="143"/>
      <c r="C4" s="143"/>
      <c r="D4" s="143"/>
      <c r="E4" s="144"/>
      <c r="F4" s="74">
        <v>80.150000000000006</v>
      </c>
      <c r="G4" s="74">
        <v>58.89</v>
      </c>
      <c r="H4" s="75">
        <v>222.75</v>
      </c>
      <c r="I4" s="75">
        <v>148</v>
      </c>
      <c r="J4" s="75">
        <v>40.51</v>
      </c>
      <c r="K4" s="75">
        <v>10.86</v>
      </c>
      <c r="L4" s="76">
        <v>27.03</v>
      </c>
      <c r="M4" s="76">
        <v>18.829999999999998</v>
      </c>
      <c r="N4" s="76">
        <v>5.72</v>
      </c>
      <c r="O4" s="59">
        <v>21.62</v>
      </c>
      <c r="P4" s="59">
        <v>33.21</v>
      </c>
      <c r="Q4" s="65">
        <f>SUM(F4:P4)</f>
        <v>667.57000000000016</v>
      </c>
      <c r="R4" s="130"/>
      <c r="S4" s="130"/>
      <c r="T4" s="130"/>
      <c r="U4" s="130"/>
      <c r="V4" s="130"/>
      <c r="W4" s="146"/>
      <c r="X4" s="139"/>
      <c r="Y4" s="136"/>
      <c r="Z4" s="133"/>
      <c r="AB4" s="141"/>
      <c r="AC4" s="141"/>
      <c r="AD4" s="141"/>
      <c r="AE4" s="141"/>
    </row>
    <row r="5" spans="1:31" ht="21" customHeight="1">
      <c r="A5" s="142" t="s">
        <v>63</v>
      </c>
      <c r="B5" s="143"/>
      <c r="C5" s="143"/>
      <c r="D5" s="143"/>
      <c r="E5" s="144"/>
      <c r="F5" s="68">
        <f>F4/667.58*100</f>
        <v>12.006051709158454</v>
      </c>
      <c r="G5" s="68">
        <f t="shared" ref="G5:P5" si="0">G4/667.58*100</f>
        <v>8.8214146619131775</v>
      </c>
      <c r="H5" s="68">
        <f t="shared" si="0"/>
        <v>33.366787501123454</v>
      </c>
      <c r="I5" s="68">
        <f t="shared" si="0"/>
        <v>22.169627610174061</v>
      </c>
      <c r="J5" s="68">
        <f t="shared" si="0"/>
        <v>6.0681865843793998</v>
      </c>
      <c r="K5" s="68">
        <f t="shared" si="0"/>
        <v>1.6267713232870966</v>
      </c>
      <c r="L5" s="68">
        <f t="shared" si="0"/>
        <v>4.0489529344797628</v>
      </c>
      <c r="M5" s="68">
        <f t="shared" si="0"/>
        <v>2.8206357290511996</v>
      </c>
      <c r="N5" s="68">
        <f t="shared" si="0"/>
        <v>0.85682614817699732</v>
      </c>
      <c r="O5" s="68">
        <f t="shared" si="0"/>
        <v>3.2385631684592111</v>
      </c>
      <c r="P5" s="68">
        <f t="shared" si="0"/>
        <v>4.9746846819856794</v>
      </c>
      <c r="Q5" s="66">
        <f t="shared" ref="Q5:Q68" si="1">SUM(F5:P5)</f>
        <v>99.998502052188499</v>
      </c>
      <c r="R5" s="131"/>
      <c r="S5" s="131"/>
      <c r="T5" s="131"/>
      <c r="U5" s="131"/>
      <c r="V5" s="131"/>
      <c r="W5" s="147"/>
      <c r="X5" s="140"/>
      <c r="Y5" s="137"/>
      <c r="Z5" s="134"/>
      <c r="AB5" s="141"/>
      <c r="AC5" s="141"/>
      <c r="AD5" s="141"/>
      <c r="AE5" s="141"/>
    </row>
    <row r="6" spans="1:31">
      <c r="A6" s="92" t="s">
        <v>870</v>
      </c>
      <c r="B6" s="93">
        <v>1</v>
      </c>
      <c r="C6" s="94" t="s">
        <v>871</v>
      </c>
      <c r="D6" s="92" t="s">
        <v>872</v>
      </c>
      <c r="E6" s="92" t="s">
        <v>873</v>
      </c>
      <c r="F6" s="67">
        <v>0</v>
      </c>
      <c r="G6" s="67">
        <v>8.8214146619131775</v>
      </c>
      <c r="H6" s="67">
        <v>0</v>
      </c>
      <c r="I6" s="67">
        <v>0</v>
      </c>
      <c r="J6" s="67">
        <v>6.0681865843793998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6">
        <f t="shared" si="1"/>
        <v>14.889601246292578</v>
      </c>
      <c r="R6" s="50"/>
      <c r="S6" s="50"/>
      <c r="T6" s="50"/>
      <c r="U6" s="50" t="s">
        <v>874</v>
      </c>
      <c r="V6" s="50"/>
      <c r="W6" s="60">
        <v>1</v>
      </c>
      <c r="X6" s="60">
        <v>1</v>
      </c>
      <c r="Y6" s="60">
        <v>0</v>
      </c>
      <c r="Z6" s="60">
        <v>0</v>
      </c>
      <c r="AB6" s="141"/>
      <c r="AC6" s="141"/>
      <c r="AD6" s="141"/>
      <c r="AE6" s="141"/>
    </row>
    <row r="7" spans="1:31">
      <c r="A7" s="92" t="s">
        <v>870</v>
      </c>
      <c r="B7" s="93">
        <v>2</v>
      </c>
      <c r="C7" s="94" t="s">
        <v>875</v>
      </c>
      <c r="D7" s="92" t="s">
        <v>876</v>
      </c>
      <c r="E7" s="92" t="s">
        <v>877</v>
      </c>
      <c r="F7" s="67">
        <v>12.006051709158454</v>
      </c>
      <c r="G7" s="67">
        <v>8.8214146619131775</v>
      </c>
      <c r="H7" s="67">
        <v>33.366787501123454</v>
      </c>
      <c r="I7" s="67">
        <v>22.169627610174061</v>
      </c>
      <c r="J7" s="67">
        <v>6.0681865843793998</v>
      </c>
      <c r="K7" s="67">
        <v>0</v>
      </c>
      <c r="L7" s="67">
        <v>4.0489529344797628</v>
      </c>
      <c r="M7" s="67">
        <v>2.8206357290511996</v>
      </c>
      <c r="N7" s="67">
        <v>0</v>
      </c>
      <c r="O7" s="67">
        <v>0</v>
      </c>
      <c r="P7" s="67">
        <v>4.9746846819856794</v>
      </c>
      <c r="Q7" s="66">
        <f t="shared" si="1"/>
        <v>94.276341412265197</v>
      </c>
      <c r="R7" s="50"/>
      <c r="S7" s="50"/>
      <c r="T7" s="50"/>
      <c r="U7" s="50" t="s">
        <v>874</v>
      </c>
      <c r="V7" s="50" t="s">
        <v>878</v>
      </c>
      <c r="W7" s="60">
        <v>1</v>
      </c>
      <c r="X7" s="60">
        <v>1</v>
      </c>
      <c r="Y7" s="60">
        <v>1</v>
      </c>
      <c r="Z7" s="60">
        <v>1</v>
      </c>
      <c r="AB7" s="141"/>
      <c r="AC7" s="141"/>
      <c r="AD7" s="141"/>
      <c r="AE7" s="141"/>
    </row>
    <row r="8" spans="1:31">
      <c r="A8" s="92" t="s">
        <v>879</v>
      </c>
      <c r="B8" s="93">
        <v>3</v>
      </c>
      <c r="C8" s="94" t="s">
        <v>880</v>
      </c>
      <c r="D8" s="92" t="s">
        <v>881</v>
      </c>
      <c r="E8" s="92" t="s">
        <v>882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1.6267713232870966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6">
        <f t="shared" si="1"/>
        <v>1.6267713232870966</v>
      </c>
      <c r="R8" s="50" t="s">
        <v>70</v>
      </c>
      <c r="S8" s="50"/>
      <c r="T8" s="50"/>
      <c r="U8" s="50" t="s">
        <v>874</v>
      </c>
      <c r="V8" s="50"/>
      <c r="W8" s="60">
        <v>0</v>
      </c>
      <c r="X8" s="60">
        <v>1</v>
      </c>
      <c r="Y8" s="60">
        <v>0</v>
      </c>
      <c r="Z8" s="60">
        <v>0</v>
      </c>
      <c r="AB8" s="141"/>
      <c r="AC8" s="141"/>
      <c r="AD8" s="141"/>
      <c r="AE8" s="141"/>
    </row>
    <row r="9" spans="1:31">
      <c r="A9" s="92" t="s">
        <v>883</v>
      </c>
      <c r="B9" s="93">
        <v>4</v>
      </c>
      <c r="C9" s="94" t="s">
        <v>884</v>
      </c>
      <c r="D9" s="92" t="s">
        <v>885</v>
      </c>
      <c r="E9" s="92" t="s">
        <v>882</v>
      </c>
      <c r="F9" s="67">
        <v>0</v>
      </c>
      <c r="G9" s="67">
        <v>0</v>
      </c>
      <c r="H9" s="67">
        <v>33.366787501123454</v>
      </c>
      <c r="I9" s="67">
        <v>22.169627610174061</v>
      </c>
      <c r="J9" s="67">
        <v>6.0681865843793998</v>
      </c>
      <c r="K9" s="67">
        <v>1.6267713232870966</v>
      </c>
      <c r="L9" s="67">
        <v>0</v>
      </c>
      <c r="M9" s="67">
        <v>2.8206357290511996</v>
      </c>
      <c r="N9" s="67">
        <v>0.85682614817699732</v>
      </c>
      <c r="O9" s="67">
        <v>0</v>
      </c>
      <c r="P9" s="67">
        <v>4.9746846819856794</v>
      </c>
      <c r="Q9" s="66">
        <f t="shared" si="1"/>
        <v>71.883519578177882</v>
      </c>
      <c r="R9" s="50" t="s">
        <v>70</v>
      </c>
      <c r="S9" s="50"/>
      <c r="T9" s="50"/>
      <c r="U9" s="50" t="s">
        <v>874</v>
      </c>
      <c r="V9" s="50"/>
      <c r="W9" s="60">
        <v>0</v>
      </c>
      <c r="X9" s="60">
        <v>1</v>
      </c>
      <c r="Y9" s="60">
        <v>1</v>
      </c>
      <c r="Z9" s="60">
        <v>1</v>
      </c>
      <c r="AB9" s="141"/>
      <c r="AC9" s="141"/>
      <c r="AD9" s="141"/>
      <c r="AE9" s="141"/>
    </row>
    <row r="10" spans="1:31">
      <c r="A10" s="92" t="s">
        <v>886</v>
      </c>
      <c r="B10" s="93">
        <v>5</v>
      </c>
      <c r="C10" s="94" t="s">
        <v>887</v>
      </c>
      <c r="D10" s="92" t="s">
        <v>888</v>
      </c>
      <c r="E10" s="92" t="s">
        <v>873</v>
      </c>
      <c r="F10" s="67">
        <v>12.006051709158454</v>
      </c>
      <c r="G10" s="67">
        <v>8.8214146619131775</v>
      </c>
      <c r="H10" s="67">
        <v>33.366787501123454</v>
      </c>
      <c r="I10" s="67">
        <v>22.169627610174061</v>
      </c>
      <c r="J10" s="67">
        <v>6.0681865843793998</v>
      </c>
      <c r="K10" s="67">
        <v>1.6267713232870966</v>
      </c>
      <c r="L10" s="67">
        <v>4.0489529344797628</v>
      </c>
      <c r="M10" s="67">
        <v>2.8206357290511996</v>
      </c>
      <c r="N10" s="67">
        <v>0.85682614817699732</v>
      </c>
      <c r="O10" s="67">
        <v>0</v>
      </c>
      <c r="P10" s="67">
        <v>4.9746846819856794</v>
      </c>
      <c r="Q10" s="66">
        <f t="shared" si="1"/>
        <v>96.759938883729291</v>
      </c>
      <c r="R10" s="50"/>
      <c r="S10" s="50"/>
      <c r="T10" s="50"/>
      <c r="U10" s="50" t="s">
        <v>874</v>
      </c>
      <c r="V10" s="50" t="s">
        <v>878</v>
      </c>
      <c r="W10" s="60">
        <v>1</v>
      </c>
      <c r="X10" s="60">
        <v>1</v>
      </c>
      <c r="Y10" s="60">
        <v>1</v>
      </c>
      <c r="Z10" s="60">
        <v>1</v>
      </c>
      <c r="AB10" s="141"/>
      <c r="AC10" s="141"/>
      <c r="AD10" s="141"/>
      <c r="AE10" s="141"/>
    </row>
    <row r="11" spans="1:31">
      <c r="A11" s="92" t="s">
        <v>889</v>
      </c>
      <c r="B11" s="93">
        <v>6</v>
      </c>
      <c r="C11" s="94" t="s">
        <v>890</v>
      </c>
      <c r="D11" s="92" t="s">
        <v>891</v>
      </c>
      <c r="E11" s="92" t="s">
        <v>873</v>
      </c>
      <c r="F11" s="67">
        <v>0</v>
      </c>
      <c r="G11" s="67">
        <v>0</v>
      </c>
      <c r="H11" s="67">
        <v>33.366787501123454</v>
      </c>
      <c r="I11" s="67">
        <v>0</v>
      </c>
      <c r="J11" s="67">
        <v>6.0681865843793998</v>
      </c>
      <c r="K11" s="67">
        <v>1.6267713232870966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6">
        <f t="shared" si="1"/>
        <v>41.061745408789946</v>
      </c>
      <c r="R11" s="50"/>
      <c r="S11" s="50"/>
      <c r="T11" s="50"/>
      <c r="U11" s="50" t="s">
        <v>874</v>
      </c>
      <c r="V11" s="50"/>
      <c r="W11" s="60">
        <v>0</v>
      </c>
      <c r="X11" s="60">
        <v>1</v>
      </c>
      <c r="Y11" s="60">
        <v>0</v>
      </c>
      <c r="Z11" s="60">
        <v>0</v>
      </c>
      <c r="AB11" s="141"/>
      <c r="AC11" s="141"/>
      <c r="AD11" s="141"/>
      <c r="AE11" s="141"/>
    </row>
    <row r="12" spans="1:31">
      <c r="A12" s="92" t="s">
        <v>892</v>
      </c>
      <c r="B12" s="93">
        <v>7</v>
      </c>
      <c r="C12" s="94" t="s">
        <v>893</v>
      </c>
      <c r="D12" s="92" t="s">
        <v>894</v>
      </c>
      <c r="E12" s="92" t="s">
        <v>882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0.85682614817699732</v>
      </c>
      <c r="O12" s="67">
        <v>0</v>
      </c>
      <c r="P12" s="67">
        <v>0</v>
      </c>
      <c r="Q12" s="66">
        <f t="shared" si="1"/>
        <v>0.85682614817699732</v>
      </c>
      <c r="R12" s="50" t="s">
        <v>70</v>
      </c>
      <c r="S12" s="50"/>
      <c r="T12" s="50"/>
      <c r="U12" s="50" t="s">
        <v>895</v>
      </c>
      <c r="V12" s="50"/>
      <c r="W12" s="60">
        <v>0</v>
      </c>
      <c r="X12" s="60">
        <v>0</v>
      </c>
      <c r="Y12" s="60">
        <v>1</v>
      </c>
      <c r="Z12" s="60">
        <v>0</v>
      </c>
      <c r="AB12" s="125"/>
      <c r="AC12" s="125"/>
      <c r="AD12" s="125"/>
    </row>
    <row r="13" spans="1:31">
      <c r="A13" s="92" t="s">
        <v>896</v>
      </c>
      <c r="B13" s="93">
        <v>8</v>
      </c>
      <c r="C13" s="94" t="s">
        <v>897</v>
      </c>
      <c r="D13" s="92" t="s">
        <v>898</v>
      </c>
      <c r="E13" s="92" t="s">
        <v>899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4.0489529344797628</v>
      </c>
      <c r="M13" s="67">
        <v>0</v>
      </c>
      <c r="N13" s="67">
        <v>0</v>
      </c>
      <c r="O13" s="67">
        <v>0</v>
      </c>
      <c r="P13" s="67">
        <v>0</v>
      </c>
      <c r="Q13" s="66">
        <f t="shared" si="1"/>
        <v>4.0489529344797628</v>
      </c>
      <c r="R13" s="50" t="s">
        <v>70</v>
      </c>
      <c r="S13" s="50"/>
      <c r="T13" s="50"/>
      <c r="U13" s="50" t="s">
        <v>895</v>
      </c>
      <c r="V13" s="50"/>
      <c r="W13" s="60">
        <v>0</v>
      </c>
      <c r="X13" s="60">
        <v>0</v>
      </c>
      <c r="Y13" s="60">
        <v>1</v>
      </c>
      <c r="Z13" s="60">
        <v>0</v>
      </c>
      <c r="AB13" s="125"/>
      <c r="AC13" s="125"/>
      <c r="AD13" s="125"/>
    </row>
    <row r="14" spans="1:31">
      <c r="A14" s="92" t="s">
        <v>896</v>
      </c>
      <c r="B14" s="93">
        <v>9</v>
      </c>
      <c r="C14" s="94" t="s">
        <v>900</v>
      </c>
      <c r="D14" s="92" t="s">
        <v>901</v>
      </c>
      <c r="E14" s="92" t="s">
        <v>873</v>
      </c>
      <c r="F14" s="67">
        <v>0</v>
      </c>
      <c r="G14" s="67">
        <v>0</v>
      </c>
      <c r="H14" s="67">
        <v>0</v>
      </c>
      <c r="I14" s="67">
        <v>0</v>
      </c>
      <c r="J14" s="67">
        <v>6.0681865843793998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6">
        <f t="shared" si="1"/>
        <v>6.0681865843793998</v>
      </c>
      <c r="R14" s="50"/>
      <c r="S14" s="50"/>
      <c r="T14" s="50"/>
      <c r="U14" s="50" t="s">
        <v>895</v>
      </c>
      <c r="V14" s="50"/>
      <c r="W14" s="60">
        <v>0</v>
      </c>
      <c r="X14" s="60">
        <v>1</v>
      </c>
      <c r="Y14" s="60">
        <v>0</v>
      </c>
      <c r="Z14" s="60">
        <v>0</v>
      </c>
    </row>
    <row r="15" spans="1:31">
      <c r="A15" s="92" t="s">
        <v>896</v>
      </c>
      <c r="B15" s="93">
        <v>10</v>
      </c>
      <c r="C15" s="94" t="s">
        <v>902</v>
      </c>
      <c r="D15" s="92" t="s">
        <v>903</v>
      </c>
      <c r="E15" s="92" t="s">
        <v>873</v>
      </c>
      <c r="F15" s="67">
        <v>0</v>
      </c>
      <c r="G15" s="67">
        <v>8.8214146619131775</v>
      </c>
      <c r="H15" s="67">
        <v>33.366787501123454</v>
      </c>
      <c r="I15" s="67">
        <v>22.169627610174061</v>
      </c>
      <c r="J15" s="67">
        <v>6.0681865843793998</v>
      </c>
      <c r="K15" s="67">
        <v>0</v>
      </c>
      <c r="L15" s="67">
        <v>4.0489529344797628</v>
      </c>
      <c r="M15" s="67">
        <v>0</v>
      </c>
      <c r="N15" s="67">
        <v>0</v>
      </c>
      <c r="O15" s="67">
        <v>0</v>
      </c>
      <c r="P15" s="67">
        <v>0</v>
      </c>
      <c r="Q15" s="66">
        <f t="shared" si="1"/>
        <v>74.474969292069858</v>
      </c>
      <c r="R15" s="50" t="s">
        <v>70</v>
      </c>
      <c r="S15" s="50"/>
      <c r="T15" s="50"/>
      <c r="U15" s="50" t="s">
        <v>874</v>
      </c>
      <c r="V15" s="50" t="s">
        <v>878</v>
      </c>
      <c r="W15" s="60">
        <v>1</v>
      </c>
      <c r="X15" s="60">
        <v>1</v>
      </c>
      <c r="Y15" s="60">
        <v>1</v>
      </c>
      <c r="Z15" s="60">
        <v>0</v>
      </c>
    </row>
    <row r="16" spans="1:31">
      <c r="A16" s="92" t="s">
        <v>904</v>
      </c>
      <c r="B16" s="93">
        <v>11</v>
      </c>
      <c r="C16" s="94" t="s">
        <v>905</v>
      </c>
      <c r="D16" s="92" t="s">
        <v>906</v>
      </c>
      <c r="E16" s="92" t="s">
        <v>907</v>
      </c>
      <c r="F16" s="67">
        <v>0</v>
      </c>
      <c r="G16" s="67">
        <v>0</v>
      </c>
      <c r="H16" s="67">
        <v>0</v>
      </c>
      <c r="I16" s="67">
        <v>0</v>
      </c>
      <c r="J16" s="67">
        <v>6.0681865843793998</v>
      </c>
      <c r="K16" s="67">
        <v>1.6267713232870966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6">
        <f t="shared" si="1"/>
        <v>7.6949579076664962</v>
      </c>
      <c r="R16" s="50" t="s">
        <v>70</v>
      </c>
      <c r="S16" s="50"/>
      <c r="T16" s="50"/>
      <c r="U16" s="50" t="s">
        <v>874</v>
      </c>
      <c r="V16" s="50" t="s">
        <v>878</v>
      </c>
      <c r="W16" s="60">
        <v>0</v>
      </c>
      <c r="X16" s="60">
        <v>1</v>
      </c>
      <c r="Y16" s="60">
        <v>0</v>
      </c>
      <c r="Z16" s="60">
        <v>0</v>
      </c>
    </row>
    <row r="17" spans="1:26">
      <c r="A17" s="92" t="s">
        <v>904</v>
      </c>
      <c r="B17" s="93">
        <v>12</v>
      </c>
      <c r="C17" s="94" t="s">
        <v>908</v>
      </c>
      <c r="D17" s="92" t="s">
        <v>909</v>
      </c>
      <c r="E17" s="92" t="s">
        <v>899</v>
      </c>
      <c r="F17" s="67">
        <v>0</v>
      </c>
      <c r="G17" s="67">
        <v>8.8214146619131775</v>
      </c>
      <c r="H17" s="67">
        <v>33.366787501123454</v>
      </c>
      <c r="I17" s="67">
        <v>22.169627610174061</v>
      </c>
      <c r="J17" s="67">
        <v>6.0681865843793998</v>
      </c>
      <c r="K17" s="67">
        <v>0</v>
      </c>
      <c r="L17" s="67">
        <v>4.0489529344797628</v>
      </c>
      <c r="M17" s="67">
        <v>2.8206357290511996</v>
      </c>
      <c r="N17" s="67">
        <v>0.85682614817699732</v>
      </c>
      <c r="O17" s="67">
        <v>3.2385631684592111</v>
      </c>
      <c r="P17" s="67">
        <v>4.9746846819856794</v>
      </c>
      <c r="Q17" s="66">
        <f t="shared" si="1"/>
        <v>86.365679019742942</v>
      </c>
      <c r="R17" s="50" t="s">
        <v>70</v>
      </c>
      <c r="S17" s="50"/>
      <c r="T17" s="50"/>
      <c r="U17" s="50" t="s">
        <v>895</v>
      </c>
      <c r="V17" s="50"/>
      <c r="W17" s="60">
        <v>1</v>
      </c>
      <c r="X17" s="60">
        <v>1</v>
      </c>
      <c r="Y17" s="60">
        <v>1</v>
      </c>
      <c r="Z17" s="60">
        <v>1</v>
      </c>
    </row>
    <row r="18" spans="1:26">
      <c r="A18" s="92" t="s">
        <v>904</v>
      </c>
      <c r="B18" s="93">
        <v>13</v>
      </c>
      <c r="C18" s="94" t="s">
        <v>910</v>
      </c>
      <c r="D18" s="92" t="s">
        <v>911</v>
      </c>
      <c r="E18" s="92" t="s">
        <v>882</v>
      </c>
      <c r="F18" s="67">
        <v>0</v>
      </c>
      <c r="G18" s="67">
        <v>0</v>
      </c>
      <c r="H18" s="67">
        <v>33.366787501123454</v>
      </c>
      <c r="I18" s="67">
        <v>0</v>
      </c>
      <c r="J18" s="67">
        <v>6.0681865843793998</v>
      </c>
      <c r="K18" s="67">
        <v>1.6267713232870966</v>
      </c>
      <c r="L18" s="67">
        <v>0</v>
      </c>
      <c r="M18" s="67">
        <v>2.8206357290511996</v>
      </c>
      <c r="N18" s="67">
        <v>0.85682614817699732</v>
      </c>
      <c r="O18" s="67">
        <v>0</v>
      </c>
      <c r="P18" s="67">
        <v>0</v>
      </c>
      <c r="Q18" s="66">
        <f t="shared" si="1"/>
        <v>44.739207286018143</v>
      </c>
      <c r="R18" s="50"/>
      <c r="S18" s="50"/>
      <c r="T18" s="50"/>
      <c r="U18" s="50" t="s">
        <v>166</v>
      </c>
      <c r="V18" s="50"/>
      <c r="W18" s="60">
        <v>0</v>
      </c>
      <c r="X18" s="60">
        <v>1</v>
      </c>
      <c r="Y18" s="60">
        <v>1</v>
      </c>
      <c r="Z18" s="60">
        <v>0</v>
      </c>
    </row>
    <row r="19" spans="1:26">
      <c r="A19" s="92" t="s">
        <v>904</v>
      </c>
      <c r="B19" s="93">
        <v>14</v>
      </c>
      <c r="C19" s="94" t="s">
        <v>912</v>
      </c>
      <c r="D19" s="92" t="s">
        <v>911</v>
      </c>
      <c r="E19" s="92" t="s">
        <v>882</v>
      </c>
      <c r="F19" s="67">
        <v>0</v>
      </c>
      <c r="G19" s="67">
        <v>0</v>
      </c>
      <c r="H19" s="67">
        <v>33.366787501123454</v>
      </c>
      <c r="I19" s="67">
        <v>22.169627610174061</v>
      </c>
      <c r="J19" s="67">
        <v>6.0681865843793998</v>
      </c>
      <c r="K19" s="67">
        <v>1.6267713232870966</v>
      </c>
      <c r="L19" s="67">
        <v>0</v>
      </c>
      <c r="M19" s="67">
        <v>2.8206357290511996</v>
      </c>
      <c r="N19" s="67">
        <v>0.85682614817699732</v>
      </c>
      <c r="O19" s="67">
        <v>0</v>
      </c>
      <c r="P19" s="67">
        <v>0</v>
      </c>
      <c r="Q19" s="66">
        <f t="shared" si="1"/>
        <v>66.908834896192204</v>
      </c>
      <c r="R19" s="50"/>
      <c r="S19" s="50"/>
      <c r="T19" s="50"/>
      <c r="U19" s="50" t="s">
        <v>166</v>
      </c>
      <c r="V19" s="50"/>
      <c r="W19" s="60">
        <v>0</v>
      </c>
      <c r="X19" s="60">
        <v>1</v>
      </c>
      <c r="Y19" s="60">
        <v>1</v>
      </c>
      <c r="Z19" s="60">
        <v>0</v>
      </c>
    </row>
    <row r="20" spans="1:26">
      <c r="A20" s="92" t="s">
        <v>904</v>
      </c>
      <c r="B20" s="93">
        <v>15</v>
      </c>
      <c r="C20" s="94" t="s">
        <v>913</v>
      </c>
      <c r="D20" s="92" t="s">
        <v>914</v>
      </c>
      <c r="E20" s="92" t="s">
        <v>915</v>
      </c>
      <c r="F20" s="67">
        <v>0</v>
      </c>
      <c r="G20" s="67">
        <v>0</v>
      </c>
      <c r="H20" s="67">
        <v>0</v>
      </c>
      <c r="I20" s="67">
        <v>0</v>
      </c>
      <c r="J20" s="67">
        <v>6.0681865843793998</v>
      </c>
      <c r="K20" s="67">
        <v>1.6267713232870966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6">
        <f t="shared" si="1"/>
        <v>7.6949579076664962</v>
      </c>
      <c r="R20" s="50" t="s">
        <v>70</v>
      </c>
      <c r="S20" s="50"/>
      <c r="T20" s="50"/>
      <c r="U20" s="50" t="s">
        <v>874</v>
      </c>
      <c r="V20" s="50" t="s">
        <v>878</v>
      </c>
      <c r="W20" s="60">
        <v>0</v>
      </c>
      <c r="X20" s="60">
        <v>1</v>
      </c>
      <c r="Y20" s="60">
        <v>0</v>
      </c>
      <c r="Z20" s="60">
        <v>0</v>
      </c>
    </row>
    <row r="21" spans="1:26">
      <c r="A21" s="92" t="s">
        <v>916</v>
      </c>
      <c r="B21" s="93">
        <v>16</v>
      </c>
      <c r="C21" s="94" t="s">
        <v>917</v>
      </c>
      <c r="D21" s="92" t="s">
        <v>918</v>
      </c>
      <c r="E21" s="92" t="s">
        <v>882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2.8206357290511996</v>
      </c>
      <c r="N21" s="67">
        <v>0</v>
      </c>
      <c r="O21" s="67">
        <v>0</v>
      </c>
      <c r="P21" s="67">
        <v>0</v>
      </c>
      <c r="Q21" s="66">
        <f t="shared" si="1"/>
        <v>2.8206357290511996</v>
      </c>
      <c r="R21" s="50" t="s">
        <v>78</v>
      </c>
      <c r="S21" s="50"/>
      <c r="T21" s="50" t="s">
        <v>75</v>
      </c>
      <c r="U21" s="50"/>
      <c r="V21" s="50"/>
      <c r="W21" s="60">
        <v>0</v>
      </c>
      <c r="X21" s="60">
        <v>0</v>
      </c>
      <c r="Y21" s="60">
        <v>1</v>
      </c>
      <c r="Z21" s="60">
        <v>0</v>
      </c>
    </row>
    <row r="22" spans="1:26">
      <c r="A22" s="92" t="s">
        <v>916</v>
      </c>
      <c r="B22" s="93">
        <v>17</v>
      </c>
      <c r="C22" s="94" t="s">
        <v>919</v>
      </c>
      <c r="D22" s="92" t="s">
        <v>920</v>
      </c>
      <c r="E22" s="92" t="s">
        <v>882</v>
      </c>
      <c r="F22" s="67">
        <v>0</v>
      </c>
      <c r="G22" s="67">
        <v>0</v>
      </c>
      <c r="H22" s="67">
        <v>33.366787501123454</v>
      </c>
      <c r="I22" s="67">
        <v>22.169627610174061</v>
      </c>
      <c r="J22" s="67">
        <v>6.0681865843793998</v>
      </c>
      <c r="K22" s="67">
        <v>0</v>
      </c>
      <c r="L22" s="67">
        <v>0</v>
      </c>
      <c r="M22" s="67">
        <v>2.8206357290511996</v>
      </c>
      <c r="N22" s="67">
        <v>0.85682614817699732</v>
      </c>
      <c r="O22" s="67">
        <v>0</v>
      </c>
      <c r="P22" s="67">
        <v>0</v>
      </c>
      <c r="Q22" s="66">
        <f t="shared" si="1"/>
        <v>65.282063572905102</v>
      </c>
      <c r="R22" s="50" t="s">
        <v>78</v>
      </c>
      <c r="S22" s="50"/>
      <c r="T22" s="50"/>
      <c r="U22" s="50" t="s">
        <v>874</v>
      </c>
      <c r="V22" s="50"/>
      <c r="W22" s="60">
        <v>0</v>
      </c>
      <c r="X22" s="60">
        <v>1</v>
      </c>
      <c r="Y22" s="60">
        <v>1</v>
      </c>
      <c r="Z22" s="60">
        <v>0</v>
      </c>
    </row>
    <row r="23" spans="1:26">
      <c r="A23" s="92" t="s">
        <v>921</v>
      </c>
      <c r="B23" s="93">
        <v>18</v>
      </c>
      <c r="C23" s="94" t="s">
        <v>922</v>
      </c>
      <c r="D23" s="92" t="s">
        <v>923</v>
      </c>
      <c r="E23" s="92" t="s">
        <v>924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1.6267713232870966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6">
        <f t="shared" si="1"/>
        <v>1.6267713232870966</v>
      </c>
      <c r="R23" s="50" t="s">
        <v>78</v>
      </c>
      <c r="S23" s="50" t="s">
        <v>166</v>
      </c>
      <c r="T23" s="50"/>
      <c r="U23" s="50" t="s">
        <v>895</v>
      </c>
      <c r="V23" s="50"/>
      <c r="W23" s="60">
        <v>0</v>
      </c>
      <c r="X23" s="60">
        <v>1</v>
      </c>
      <c r="Y23" s="60">
        <v>0</v>
      </c>
      <c r="Z23" s="60">
        <v>0</v>
      </c>
    </row>
    <row r="24" spans="1:26">
      <c r="A24" s="92" t="s">
        <v>925</v>
      </c>
      <c r="B24" s="93">
        <v>19</v>
      </c>
      <c r="C24" s="94" t="s">
        <v>926</v>
      </c>
      <c r="D24" s="92"/>
      <c r="E24" s="92" t="s">
        <v>924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1.6267713232870966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6">
        <f t="shared" si="1"/>
        <v>1.6267713232870966</v>
      </c>
      <c r="R24" s="50"/>
      <c r="S24" s="50"/>
      <c r="T24" s="50"/>
      <c r="U24" s="50" t="s">
        <v>874</v>
      </c>
      <c r="V24" s="50"/>
      <c r="W24" s="60">
        <v>0</v>
      </c>
      <c r="X24" s="60">
        <v>1</v>
      </c>
      <c r="Y24" s="60">
        <v>0</v>
      </c>
      <c r="Z24" s="60">
        <v>0</v>
      </c>
    </row>
    <row r="25" spans="1:26">
      <c r="A25" s="92" t="s">
        <v>925</v>
      </c>
      <c r="B25" s="93">
        <v>20</v>
      </c>
      <c r="C25" s="95" t="s">
        <v>927</v>
      </c>
      <c r="D25" s="92" t="s">
        <v>928</v>
      </c>
      <c r="E25" s="92" t="s">
        <v>882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4.9746846819856794</v>
      </c>
      <c r="Q25" s="66">
        <f t="shared" si="1"/>
        <v>4.9746846819856794</v>
      </c>
      <c r="R25" s="50"/>
      <c r="S25" s="50"/>
      <c r="T25" s="50"/>
      <c r="U25" s="50" t="s">
        <v>895</v>
      </c>
      <c r="V25" s="50"/>
      <c r="W25" s="60">
        <v>0</v>
      </c>
      <c r="X25" s="60">
        <v>0</v>
      </c>
      <c r="Y25" s="60">
        <v>0</v>
      </c>
      <c r="Z25" s="60">
        <v>1</v>
      </c>
    </row>
    <row r="26" spans="1:26">
      <c r="A26" s="92" t="s">
        <v>925</v>
      </c>
      <c r="B26" s="93">
        <v>21</v>
      </c>
      <c r="C26" s="94" t="s">
        <v>929</v>
      </c>
      <c r="D26" s="92" t="s">
        <v>930</v>
      </c>
      <c r="E26" s="92" t="s">
        <v>915</v>
      </c>
      <c r="F26" s="67">
        <v>0</v>
      </c>
      <c r="G26" s="67">
        <v>8.8214146619131775</v>
      </c>
      <c r="H26" s="67">
        <v>0</v>
      </c>
      <c r="I26" s="67">
        <v>0</v>
      </c>
      <c r="J26" s="67">
        <v>6.0681865843793998</v>
      </c>
      <c r="K26" s="67">
        <v>0</v>
      </c>
      <c r="L26" s="67">
        <v>0</v>
      </c>
      <c r="M26" s="67">
        <v>2.8206357290511996</v>
      </c>
      <c r="N26" s="67">
        <v>0</v>
      </c>
      <c r="O26" s="67">
        <v>3.2385631684592111</v>
      </c>
      <c r="P26" s="67">
        <v>0</v>
      </c>
      <c r="Q26" s="66">
        <f t="shared" si="1"/>
        <v>20.948800143802991</v>
      </c>
      <c r="R26" s="50"/>
      <c r="S26" s="50"/>
      <c r="T26" s="50"/>
      <c r="U26" s="50" t="s">
        <v>874</v>
      </c>
      <c r="V26" s="50"/>
      <c r="W26" s="60">
        <v>1</v>
      </c>
      <c r="X26" s="60">
        <v>1</v>
      </c>
      <c r="Y26" s="60">
        <v>1</v>
      </c>
      <c r="Z26" s="60">
        <v>1</v>
      </c>
    </row>
    <row r="27" spans="1:26">
      <c r="A27" s="92" t="s">
        <v>931</v>
      </c>
      <c r="B27" s="93">
        <v>22</v>
      </c>
      <c r="C27" s="95" t="s">
        <v>932</v>
      </c>
      <c r="D27" s="92" t="s">
        <v>933</v>
      </c>
      <c r="E27" s="92" t="s">
        <v>915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4.9746846819856794</v>
      </c>
      <c r="Q27" s="66">
        <f t="shared" si="1"/>
        <v>4.9746846819856794</v>
      </c>
      <c r="R27" s="50"/>
      <c r="S27" s="50"/>
      <c r="T27" s="50"/>
      <c r="U27" s="50" t="s">
        <v>895</v>
      </c>
      <c r="V27" s="50"/>
      <c r="W27" s="60">
        <v>0</v>
      </c>
      <c r="X27" s="60">
        <v>0</v>
      </c>
      <c r="Y27" s="60">
        <v>0</v>
      </c>
      <c r="Z27" s="60">
        <v>1</v>
      </c>
    </row>
    <row r="28" spans="1:26">
      <c r="A28" s="92" t="s">
        <v>931</v>
      </c>
      <c r="B28" s="93">
        <v>23</v>
      </c>
      <c r="C28" s="95" t="s">
        <v>934</v>
      </c>
      <c r="D28" s="92" t="s">
        <v>935</v>
      </c>
      <c r="E28" s="92" t="s">
        <v>873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4.9746846819856794</v>
      </c>
      <c r="Q28" s="66">
        <f t="shared" si="1"/>
        <v>4.9746846819856794</v>
      </c>
      <c r="R28" s="50"/>
      <c r="S28" s="50"/>
      <c r="T28" s="50"/>
      <c r="U28" s="50" t="s">
        <v>895</v>
      </c>
      <c r="V28" s="50"/>
      <c r="W28" s="60">
        <v>0</v>
      </c>
      <c r="X28" s="60">
        <v>0</v>
      </c>
      <c r="Y28" s="60">
        <v>0</v>
      </c>
      <c r="Z28" s="60">
        <v>1</v>
      </c>
    </row>
    <row r="29" spans="1:26">
      <c r="A29" s="92" t="s">
        <v>931</v>
      </c>
      <c r="B29" s="93">
        <v>24</v>
      </c>
      <c r="C29" s="95" t="s">
        <v>936</v>
      </c>
      <c r="D29" s="92" t="s">
        <v>937</v>
      </c>
      <c r="E29" s="92" t="s">
        <v>873</v>
      </c>
      <c r="F29" s="67">
        <v>12.006051709158454</v>
      </c>
      <c r="G29" s="67">
        <v>8.8214146619131775</v>
      </c>
      <c r="H29" s="67">
        <v>33.366787501123454</v>
      </c>
      <c r="I29" s="67">
        <v>22.169627610174061</v>
      </c>
      <c r="J29" s="67">
        <v>6.0681865843793998</v>
      </c>
      <c r="K29" s="67">
        <v>0</v>
      </c>
      <c r="L29" s="67">
        <v>4.0489529344797628</v>
      </c>
      <c r="M29" s="67">
        <v>2.8206357290511996</v>
      </c>
      <c r="N29" s="67">
        <v>0.85682614817699732</v>
      </c>
      <c r="O29" s="67">
        <v>3.2385631684592111</v>
      </c>
      <c r="P29" s="67">
        <v>4.9746846819856794</v>
      </c>
      <c r="Q29" s="66">
        <f t="shared" si="1"/>
        <v>98.371730728901397</v>
      </c>
      <c r="R29" s="50"/>
      <c r="S29" s="50"/>
      <c r="T29" s="50"/>
      <c r="U29" s="50"/>
      <c r="V29" s="50"/>
      <c r="W29" s="60">
        <v>1</v>
      </c>
      <c r="X29" s="60">
        <v>1</v>
      </c>
      <c r="Y29" s="60">
        <v>1</v>
      </c>
      <c r="Z29" s="60">
        <v>1</v>
      </c>
    </row>
    <row r="30" spans="1:26">
      <c r="A30" s="92" t="s">
        <v>931</v>
      </c>
      <c r="B30" s="93">
        <v>25</v>
      </c>
      <c r="C30" s="94" t="s">
        <v>938</v>
      </c>
      <c r="D30" s="92" t="s">
        <v>937</v>
      </c>
      <c r="E30" s="92" t="s">
        <v>873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2.8206357290511996</v>
      </c>
      <c r="N30" s="67">
        <v>0.85682614817699732</v>
      </c>
      <c r="O30" s="67">
        <v>0</v>
      </c>
      <c r="P30" s="67">
        <v>0</v>
      </c>
      <c r="Q30" s="66">
        <f t="shared" si="1"/>
        <v>3.6774618772281968</v>
      </c>
      <c r="R30" s="50"/>
      <c r="S30" s="50"/>
      <c r="T30" s="50"/>
      <c r="U30" s="50" t="s">
        <v>895</v>
      </c>
      <c r="V30" s="50"/>
      <c r="W30" s="60">
        <v>0</v>
      </c>
      <c r="X30" s="60">
        <v>0</v>
      </c>
      <c r="Y30" s="60">
        <v>1</v>
      </c>
      <c r="Z30" s="60">
        <v>0</v>
      </c>
    </row>
    <row r="31" spans="1:26">
      <c r="A31" s="92" t="s">
        <v>931</v>
      </c>
      <c r="B31" s="93">
        <v>26</v>
      </c>
      <c r="C31" s="94" t="s">
        <v>939</v>
      </c>
      <c r="D31" s="92"/>
      <c r="E31" s="92" t="s">
        <v>873</v>
      </c>
      <c r="F31" s="67">
        <v>0</v>
      </c>
      <c r="G31" s="67">
        <v>0</v>
      </c>
      <c r="H31" s="67">
        <v>33.366787501123454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6">
        <f t="shared" si="1"/>
        <v>33.366787501123454</v>
      </c>
      <c r="R31" s="50"/>
      <c r="S31" s="50"/>
      <c r="T31" s="50"/>
      <c r="U31" s="50" t="s">
        <v>895</v>
      </c>
      <c r="V31" s="50" t="s">
        <v>940</v>
      </c>
      <c r="W31" s="60">
        <v>0</v>
      </c>
      <c r="X31" s="60">
        <v>1</v>
      </c>
      <c r="Y31" s="60">
        <v>0</v>
      </c>
      <c r="Z31" s="60">
        <v>0</v>
      </c>
    </row>
    <row r="32" spans="1:26">
      <c r="A32" s="92" t="s">
        <v>931</v>
      </c>
      <c r="B32" s="93">
        <v>27</v>
      </c>
      <c r="C32" s="94" t="s">
        <v>941</v>
      </c>
      <c r="D32" s="96" t="s">
        <v>942</v>
      </c>
      <c r="E32" s="92" t="s">
        <v>915</v>
      </c>
      <c r="F32" s="67">
        <v>12.006051709158454</v>
      </c>
      <c r="G32" s="67">
        <v>8.8214146619131775</v>
      </c>
      <c r="H32" s="67">
        <v>33.366787501123454</v>
      </c>
      <c r="I32" s="67">
        <v>22.169627610174061</v>
      </c>
      <c r="J32" s="67">
        <v>6.0681865843793998</v>
      </c>
      <c r="K32" s="67">
        <v>1.6267713232870966</v>
      </c>
      <c r="L32" s="67">
        <v>4.0489529344797628</v>
      </c>
      <c r="M32" s="67">
        <v>2.8206357290511996</v>
      </c>
      <c r="N32" s="67">
        <v>0.85682614817699732</v>
      </c>
      <c r="O32" s="67">
        <v>3.2385631684592111</v>
      </c>
      <c r="P32" s="67">
        <v>4.9746846819856794</v>
      </c>
      <c r="Q32" s="66">
        <f t="shared" si="1"/>
        <v>99.998502052188499</v>
      </c>
      <c r="R32" s="50" t="s">
        <v>70</v>
      </c>
      <c r="S32" s="50"/>
      <c r="T32" s="50"/>
      <c r="U32" s="50" t="s">
        <v>895</v>
      </c>
      <c r="V32" s="50"/>
      <c r="W32" s="60">
        <v>1</v>
      </c>
      <c r="X32" s="60">
        <v>1</v>
      </c>
      <c r="Y32" s="60">
        <v>1</v>
      </c>
      <c r="Z32" s="60">
        <v>1</v>
      </c>
    </row>
    <row r="33" spans="1:26">
      <c r="A33" s="92" t="s">
        <v>931</v>
      </c>
      <c r="B33" s="93">
        <v>28</v>
      </c>
      <c r="C33" s="94" t="s">
        <v>943</v>
      </c>
      <c r="D33" s="96" t="s">
        <v>944</v>
      </c>
      <c r="E33" s="92" t="s">
        <v>915</v>
      </c>
      <c r="F33" s="67">
        <v>12.006051709158454</v>
      </c>
      <c r="G33" s="67">
        <v>0</v>
      </c>
      <c r="H33" s="67">
        <v>33.366787501123454</v>
      </c>
      <c r="I33" s="67">
        <v>22.169627610174061</v>
      </c>
      <c r="J33" s="67">
        <v>6.0681865843793998</v>
      </c>
      <c r="K33" s="67">
        <v>1.6267713232870966</v>
      </c>
      <c r="L33" s="67">
        <v>4.0489529344797628</v>
      </c>
      <c r="M33" s="67">
        <v>2.8206357290511996</v>
      </c>
      <c r="N33" s="67">
        <v>0.85682614817699732</v>
      </c>
      <c r="O33" s="67">
        <v>3.2385631684592111</v>
      </c>
      <c r="P33" s="67">
        <v>4.9746846819856794</v>
      </c>
      <c r="Q33" s="66">
        <f t="shared" si="1"/>
        <v>91.177087390275318</v>
      </c>
      <c r="R33" s="50"/>
      <c r="S33" s="50"/>
      <c r="T33" s="50"/>
      <c r="U33" s="50" t="s">
        <v>895</v>
      </c>
      <c r="V33" s="50"/>
      <c r="W33" s="60">
        <v>1</v>
      </c>
      <c r="X33" s="60">
        <v>1</v>
      </c>
      <c r="Y33" s="60">
        <v>1</v>
      </c>
      <c r="Z33" s="60">
        <v>1</v>
      </c>
    </row>
    <row r="34" spans="1:26">
      <c r="A34" s="92" t="s">
        <v>931</v>
      </c>
      <c r="B34" s="93">
        <v>29</v>
      </c>
      <c r="C34" s="94" t="s">
        <v>945</v>
      </c>
      <c r="D34" s="92" t="s">
        <v>946</v>
      </c>
      <c r="E34" s="92" t="s">
        <v>873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4.0489529344797628</v>
      </c>
      <c r="M34" s="67">
        <v>2.8206357290511996</v>
      </c>
      <c r="N34" s="67">
        <v>0</v>
      </c>
      <c r="O34" s="67">
        <v>0</v>
      </c>
      <c r="P34" s="67">
        <v>0</v>
      </c>
      <c r="Q34" s="66">
        <f t="shared" si="1"/>
        <v>6.869588663530962</v>
      </c>
      <c r="R34" s="50"/>
      <c r="S34" s="50"/>
      <c r="T34" s="50"/>
      <c r="U34" s="50" t="s">
        <v>874</v>
      </c>
      <c r="V34" s="50"/>
      <c r="W34" s="60">
        <v>0</v>
      </c>
      <c r="X34" s="60">
        <v>0</v>
      </c>
      <c r="Y34" s="60">
        <v>1</v>
      </c>
      <c r="Z34" s="60">
        <v>0</v>
      </c>
    </row>
    <row r="35" spans="1:26">
      <c r="A35" s="92" t="s">
        <v>931</v>
      </c>
      <c r="B35" s="93">
        <v>30</v>
      </c>
      <c r="C35" s="94" t="s">
        <v>947</v>
      </c>
      <c r="D35" s="92" t="s">
        <v>948</v>
      </c>
      <c r="E35" s="92" t="s">
        <v>949</v>
      </c>
      <c r="F35" s="67">
        <v>12.006051709158454</v>
      </c>
      <c r="G35" s="67">
        <v>8.8214146619131775</v>
      </c>
      <c r="H35" s="67">
        <v>33.366787501123454</v>
      </c>
      <c r="I35" s="67">
        <v>22.169627610174061</v>
      </c>
      <c r="J35" s="67">
        <v>6.0681865843793998</v>
      </c>
      <c r="K35" s="67">
        <v>1.6267713232870966</v>
      </c>
      <c r="L35" s="67">
        <v>4.0489529344797628</v>
      </c>
      <c r="M35" s="67">
        <v>2.8206357290511996</v>
      </c>
      <c r="N35" s="67">
        <v>0.85682614817699732</v>
      </c>
      <c r="O35" s="67">
        <v>3.2385631684592111</v>
      </c>
      <c r="P35" s="67">
        <v>0</v>
      </c>
      <c r="Q35" s="66">
        <f t="shared" si="1"/>
        <v>95.023817370202821</v>
      </c>
      <c r="R35" s="50"/>
      <c r="S35" s="50"/>
      <c r="T35" s="50"/>
      <c r="U35" s="50" t="s">
        <v>895</v>
      </c>
      <c r="V35" s="50" t="s">
        <v>75</v>
      </c>
      <c r="W35" s="60">
        <v>1</v>
      </c>
      <c r="X35" s="60">
        <v>1</v>
      </c>
      <c r="Y35" s="60">
        <v>1</v>
      </c>
      <c r="Z35" s="60">
        <v>1</v>
      </c>
    </row>
    <row r="36" spans="1:26">
      <c r="A36" s="92" t="s">
        <v>931</v>
      </c>
      <c r="B36" s="93">
        <v>31</v>
      </c>
      <c r="C36" s="94" t="s">
        <v>950</v>
      </c>
      <c r="D36" s="92" t="s">
        <v>951</v>
      </c>
      <c r="E36" s="92" t="s">
        <v>915</v>
      </c>
      <c r="F36" s="67">
        <v>12.006051709158454</v>
      </c>
      <c r="G36" s="67">
        <v>8.8214146619131775</v>
      </c>
      <c r="H36" s="67">
        <v>33.366787501123454</v>
      </c>
      <c r="I36" s="67">
        <v>22.169627610174061</v>
      </c>
      <c r="J36" s="67">
        <v>0</v>
      </c>
      <c r="K36" s="67">
        <v>0</v>
      </c>
      <c r="L36" s="67">
        <v>4.0489529344797628</v>
      </c>
      <c r="M36" s="67">
        <v>2.8206357290511996</v>
      </c>
      <c r="N36" s="67">
        <v>0.85682614817699732</v>
      </c>
      <c r="O36" s="67">
        <v>3.2385631684592111</v>
      </c>
      <c r="P36" s="67">
        <v>4.9746846819856794</v>
      </c>
      <c r="Q36" s="66">
        <f t="shared" si="1"/>
        <v>92.303544144521993</v>
      </c>
      <c r="R36" s="50"/>
      <c r="S36" s="50"/>
      <c r="T36" s="50"/>
      <c r="U36" s="50" t="s">
        <v>874</v>
      </c>
      <c r="V36" s="50"/>
      <c r="W36" s="60">
        <v>1</v>
      </c>
      <c r="X36" s="60">
        <v>1</v>
      </c>
      <c r="Y36" s="60">
        <v>1</v>
      </c>
      <c r="Z36" s="60">
        <v>1</v>
      </c>
    </row>
    <row r="37" spans="1:26">
      <c r="A37" s="92" t="s">
        <v>931</v>
      </c>
      <c r="B37" s="93">
        <v>32</v>
      </c>
      <c r="C37" s="94" t="s">
        <v>952</v>
      </c>
      <c r="D37" s="92"/>
      <c r="E37" s="92" t="s">
        <v>873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3.2385631684592111</v>
      </c>
      <c r="P37" s="67">
        <v>0</v>
      </c>
      <c r="Q37" s="66">
        <f t="shared" si="1"/>
        <v>3.2385631684592111</v>
      </c>
      <c r="R37" s="50"/>
      <c r="S37" s="50"/>
      <c r="T37" s="50"/>
      <c r="U37" s="50"/>
      <c r="V37" s="50"/>
      <c r="W37" s="60">
        <v>0</v>
      </c>
      <c r="X37" s="60">
        <v>0</v>
      </c>
      <c r="Y37" s="60">
        <v>0</v>
      </c>
      <c r="Z37" s="60">
        <v>1</v>
      </c>
    </row>
    <row r="38" spans="1:26">
      <c r="A38" s="92" t="s">
        <v>931</v>
      </c>
      <c r="B38" s="93">
        <v>33</v>
      </c>
      <c r="C38" s="94" t="s">
        <v>953</v>
      </c>
      <c r="D38" s="92" t="s">
        <v>954</v>
      </c>
      <c r="E38" s="92" t="s">
        <v>873</v>
      </c>
      <c r="F38" s="67">
        <v>0</v>
      </c>
      <c r="G38" s="67">
        <v>0</v>
      </c>
      <c r="H38" s="67">
        <v>0</v>
      </c>
      <c r="I38" s="67">
        <v>0</v>
      </c>
      <c r="J38" s="67">
        <v>6.0681865843793998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6">
        <f t="shared" si="1"/>
        <v>6.0681865843793998</v>
      </c>
      <c r="R38" s="50"/>
      <c r="S38" s="50"/>
      <c r="T38" s="50"/>
      <c r="U38" s="50" t="s">
        <v>895</v>
      </c>
      <c r="V38" s="50"/>
      <c r="W38" s="60">
        <v>0</v>
      </c>
      <c r="X38" s="60">
        <v>1</v>
      </c>
      <c r="Y38" s="60">
        <v>0</v>
      </c>
      <c r="Z38" s="60">
        <v>0</v>
      </c>
    </row>
    <row r="39" spans="1:26">
      <c r="A39" s="92" t="s">
        <v>931</v>
      </c>
      <c r="B39" s="93">
        <v>34</v>
      </c>
      <c r="C39" s="94" t="s">
        <v>955</v>
      </c>
      <c r="D39" s="92" t="s">
        <v>956</v>
      </c>
      <c r="E39" s="92" t="s">
        <v>873</v>
      </c>
      <c r="F39" s="67">
        <v>0</v>
      </c>
      <c r="G39" s="67">
        <v>0</v>
      </c>
      <c r="H39" s="67">
        <v>0</v>
      </c>
      <c r="I39" s="67">
        <v>0</v>
      </c>
      <c r="J39" s="67">
        <v>6.0681865843793998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6">
        <f t="shared" si="1"/>
        <v>6.0681865843793998</v>
      </c>
      <c r="R39" s="50"/>
      <c r="S39" s="50"/>
      <c r="T39" s="50"/>
      <c r="U39" s="50" t="s">
        <v>895</v>
      </c>
      <c r="V39" s="50"/>
      <c r="W39" s="60">
        <v>0</v>
      </c>
      <c r="X39" s="60">
        <v>1</v>
      </c>
      <c r="Y39" s="60">
        <v>0</v>
      </c>
      <c r="Z39" s="60">
        <v>0</v>
      </c>
    </row>
    <row r="40" spans="1:26" ht="24">
      <c r="A40" s="92" t="s">
        <v>931</v>
      </c>
      <c r="B40" s="93">
        <v>35</v>
      </c>
      <c r="C40" s="94" t="s">
        <v>957</v>
      </c>
      <c r="D40" s="92" t="s">
        <v>958</v>
      </c>
      <c r="E40" s="92" t="s">
        <v>959</v>
      </c>
      <c r="F40" s="67">
        <v>0</v>
      </c>
      <c r="G40" s="67">
        <v>8.8214146619131775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6">
        <f t="shared" si="1"/>
        <v>8.8214146619131775</v>
      </c>
      <c r="R40" s="50"/>
      <c r="S40" s="50"/>
      <c r="T40" s="50"/>
      <c r="U40" s="50" t="s">
        <v>166</v>
      </c>
      <c r="V40" s="50"/>
      <c r="W40" s="60">
        <v>1</v>
      </c>
      <c r="X40" s="60">
        <v>0</v>
      </c>
      <c r="Y40" s="60">
        <v>0</v>
      </c>
      <c r="Z40" s="60">
        <v>0</v>
      </c>
    </row>
    <row r="41" spans="1:26">
      <c r="A41" s="92" t="s">
        <v>931</v>
      </c>
      <c r="B41" s="93">
        <v>36</v>
      </c>
      <c r="C41" s="94" t="s">
        <v>960</v>
      </c>
      <c r="D41" s="92"/>
      <c r="E41" s="92" t="s">
        <v>873</v>
      </c>
      <c r="F41" s="67">
        <v>12.006051709158454</v>
      </c>
      <c r="G41" s="67">
        <v>8.8214146619131775</v>
      </c>
      <c r="H41" s="67">
        <v>33.366787501123454</v>
      </c>
      <c r="I41" s="67">
        <v>22.169627610174061</v>
      </c>
      <c r="J41" s="67">
        <v>6.0681865843793998</v>
      </c>
      <c r="K41" s="67">
        <v>0</v>
      </c>
      <c r="L41" s="67">
        <v>4.0489529344797628</v>
      </c>
      <c r="M41" s="67">
        <v>2.8206357290511996</v>
      </c>
      <c r="N41" s="67">
        <v>0.85682614817699732</v>
      </c>
      <c r="O41" s="67">
        <v>3.2385631684592111</v>
      </c>
      <c r="P41" s="67">
        <v>4.9746846819856794</v>
      </c>
      <c r="Q41" s="66">
        <f t="shared" si="1"/>
        <v>98.371730728901397</v>
      </c>
      <c r="R41" s="50"/>
      <c r="S41" s="50"/>
      <c r="T41" s="50"/>
      <c r="U41" s="50"/>
      <c r="V41" s="50" t="s">
        <v>878</v>
      </c>
      <c r="W41" s="60">
        <v>1</v>
      </c>
      <c r="X41" s="60">
        <v>1</v>
      </c>
      <c r="Y41" s="60">
        <v>1</v>
      </c>
      <c r="Z41" s="60">
        <v>1</v>
      </c>
    </row>
    <row r="42" spans="1:26">
      <c r="A42" s="92" t="s">
        <v>931</v>
      </c>
      <c r="B42" s="93">
        <v>37</v>
      </c>
      <c r="C42" s="94" t="s">
        <v>961</v>
      </c>
      <c r="D42" s="96" t="s">
        <v>1372</v>
      </c>
      <c r="E42" s="92" t="s">
        <v>882</v>
      </c>
      <c r="F42" s="67">
        <v>12.006051709158454</v>
      </c>
      <c r="G42" s="67">
        <v>8.8214146619131775</v>
      </c>
      <c r="H42" s="67">
        <v>33.366787501123454</v>
      </c>
      <c r="I42" s="67">
        <v>22.169627610174061</v>
      </c>
      <c r="J42" s="67">
        <v>6.0681865843793998</v>
      </c>
      <c r="K42" s="67">
        <v>1.6267713232870966</v>
      </c>
      <c r="L42" s="67">
        <v>4.0489529344797628</v>
      </c>
      <c r="M42" s="67">
        <v>2.8206357290511996</v>
      </c>
      <c r="N42" s="67">
        <v>0.85682614817699732</v>
      </c>
      <c r="O42" s="67">
        <v>3.2385631684592111</v>
      </c>
      <c r="P42" s="67">
        <v>4.9746846819856794</v>
      </c>
      <c r="Q42" s="66">
        <f t="shared" si="1"/>
        <v>99.998502052188499</v>
      </c>
      <c r="R42" s="50"/>
      <c r="S42" s="50"/>
      <c r="T42" s="50"/>
      <c r="U42" s="50" t="s">
        <v>895</v>
      </c>
      <c r="V42" s="50"/>
      <c r="W42" s="60">
        <v>1</v>
      </c>
      <c r="X42" s="60">
        <v>1</v>
      </c>
      <c r="Y42" s="60">
        <v>1</v>
      </c>
      <c r="Z42" s="60">
        <v>1</v>
      </c>
    </row>
    <row r="43" spans="1:26">
      <c r="A43" s="92" t="s">
        <v>931</v>
      </c>
      <c r="B43" s="93">
        <v>38</v>
      </c>
      <c r="C43" s="94" t="s">
        <v>962</v>
      </c>
      <c r="D43" s="92" t="s">
        <v>963</v>
      </c>
      <c r="E43" s="92" t="s">
        <v>873</v>
      </c>
      <c r="F43" s="67">
        <v>12.006051709158454</v>
      </c>
      <c r="G43" s="67">
        <v>8.8214146619131775</v>
      </c>
      <c r="H43" s="67">
        <v>33.366787501123454</v>
      </c>
      <c r="I43" s="67">
        <v>22.169627610174061</v>
      </c>
      <c r="J43" s="67">
        <v>6.0681865843793998</v>
      </c>
      <c r="K43" s="67">
        <v>0</v>
      </c>
      <c r="L43" s="67">
        <v>4.0489529344797628</v>
      </c>
      <c r="M43" s="67">
        <v>2.8206357290511996</v>
      </c>
      <c r="N43" s="67">
        <v>0.85682614817699732</v>
      </c>
      <c r="O43" s="67">
        <v>3.2385631684592111</v>
      </c>
      <c r="P43" s="67">
        <v>4.9746846819856794</v>
      </c>
      <c r="Q43" s="66">
        <f t="shared" si="1"/>
        <v>98.371730728901397</v>
      </c>
      <c r="R43" s="50"/>
      <c r="S43" s="50"/>
      <c r="T43" s="50"/>
      <c r="U43" s="50" t="s">
        <v>874</v>
      </c>
      <c r="V43" s="50"/>
      <c r="W43" s="60">
        <v>1</v>
      </c>
      <c r="X43" s="60">
        <v>1</v>
      </c>
      <c r="Y43" s="60">
        <v>1</v>
      </c>
      <c r="Z43" s="60">
        <v>1</v>
      </c>
    </row>
    <row r="44" spans="1:26">
      <c r="A44" s="92" t="s">
        <v>931</v>
      </c>
      <c r="B44" s="93">
        <v>39</v>
      </c>
      <c r="C44" s="94" t="s">
        <v>964</v>
      </c>
      <c r="D44" s="92" t="s">
        <v>965</v>
      </c>
      <c r="E44" s="92" t="s">
        <v>873</v>
      </c>
      <c r="F44" s="67">
        <v>12.006051709158454</v>
      </c>
      <c r="G44" s="67">
        <v>0</v>
      </c>
      <c r="H44" s="67">
        <v>33.366787501123454</v>
      </c>
      <c r="I44" s="67">
        <v>0</v>
      </c>
      <c r="J44" s="67">
        <v>6.0681865843793998</v>
      </c>
      <c r="K44" s="67">
        <v>1.6267713232870966</v>
      </c>
      <c r="L44" s="67">
        <v>4.0489529344797628</v>
      </c>
      <c r="M44" s="67">
        <v>2.8206357290511996</v>
      </c>
      <c r="N44" s="67">
        <v>0.85682614817699732</v>
      </c>
      <c r="O44" s="67">
        <v>3.2385631684592111</v>
      </c>
      <c r="P44" s="67">
        <v>4.9746846819856794</v>
      </c>
      <c r="Q44" s="66">
        <f t="shared" si="1"/>
        <v>69.007459780101257</v>
      </c>
      <c r="R44" s="50"/>
      <c r="S44" s="50"/>
      <c r="T44" s="50"/>
      <c r="U44" s="50" t="s">
        <v>874</v>
      </c>
      <c r="V44" s="50"/>
      <c r="W44" s="60">
        <v>1</v>
      </c>
      <c r="X44" s="60">
        <v>1</v>
      </c>
      <c r="Y44" s="60">
        <v>1</v>
      </c>
      <c r="Z44" s="60">
        <v>1</v>
      </c>
    </row>
    <row r="45" spans="1:26">
      <c r="A45" s="92" t="s">
        <v>931</v>
      </c>
      <c r="B45" s="93">
        <v>40</v>
      </c>
      <c r="C45" s="94" t="s">
        <v>966</v>
      </c>
      <c r="D45" s="92" t="s">
        <v>967</v>
      </c>
      <c r="E45" s="92" t="s">
        <v>882</v>
      </c>
      <c r="F45" s="67">
        <v>0</v>
      </c>
      <c r="G45" s="67">
        <v>0</v>
      </c>
      <c r="H45" s="67">
        <v>0</v>
      </c>
      <c r="I45" s="67">
        <v>0</v>
      </c>
      <c r="J45" s="67">
        <v>6.0681865843793998</v>
      </c>
      <c r="K45" s="67">
        <v>0</v>
      </c>
      <c r="L45" s="67">
        <v>0</v>
      </c>
      <c r="M45" s="67">
        <v>0</v>
      </c>
      <c r="N45" s="67">
        <v>0.85682614817699732</v>
      </c>
      <c r="O45" s="67">
        <v>3.2385631684592111</v>
      </c>
      <c r="P45" s="67">
        <v>0</v>
      </c>
      <c r="Q45" s="66">
        <f t="shared" si="1"/>
        <v>10.163575901015609</v>
      </c>
      <c r="R45" s="50"/>
      <c r="S45" s="50"/>
      <c r="T45" s="50"/>
      <c r="U45" s="50" t="s">
        <v>166</v>
      </c>
      <c r="V45" s="50"/>
      <c r="W45" s="60">
        <v>0</v>
      </c>
      <c r="X45" s="60">
        <v>1</v>
      </c>
      <c r="Y45" s="60">
        <v>1</v>
      </c>
      <c r="Z45" s="60">
        <v>1</v>
      </c>
    </row>
    <row r="46" spans="1:26">
      <c r="A46" s="92" t="s">
        <v>968</v>
      </c>
      <c r="B46" s="93">
        <v>41</v>
      </c>
      <c r="C46" s="94" t="s">
        <v>969</v>
      </c>
      <c r="D46" s="96" t="s">
        <v>1371</v>
      </c>
      <c r="E46" s="92"/>
      <c r="F46" s="67">
        <v>0</v>
      </c>
      <c r="G46" s="67">
        <v>8.8214146619131775</v>
      </c>
      <c r="H46" s="67">
        <v>0</v>
      </c>
      <c r="I46" s="67">
        <v>0</v>
      </c>
      <c r="J46" s="67">
        <v>6.0681865843793998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6">
        <f t="shared" si="1"/>
        <v>14.889601246292578</v>
      </c>
      <c r="R46" s="50"/>
      <c r="S46" s="50"/>
      <c r="T46" s="50"/>
      <c r="U46" s="50" t="s">
        <v>874</v>
      </c>
      <c r="V46" s="50" t="s">
        <v>878</v>
      </c>
      <c r="W46" s="60">
        <v>1</v>
      </c>
      <c r="X46" s="60">
        <v>1</v>
      </c>
      <c r="Y46" s="60">
        <v>0</v>
      </c>
      <c r="Z46" s="60">
        <v>0</v>
      </c>
    </row>
    <row r="47" spans="1:26">
      <c r="A47" s="92" t="s">
        <v>970</v>
      </c>
      <c r="B47" s="93">
        <v>42</v>
      </c>
      <c r="C47" s="94" t="s">
        <v>971</v>
      </c>
      <c r="D47" s="92" t="s">
        <v>972</v>
      </c>
      <c r="E47" s="92" t="s">
        <v>877</v>
      </c>
      <c r="F47" s="67">
        <v>12.006051709158454</v>
      </c>
      <c r="G47" s="67">
        <v>8.8214146619131775</v>
      </c>
      <c r="H47" s="67">
        <v>0</v>
      </c>
      <c r="I47" s="67">
        <v>0</v>
      </c>
      <c r="J47" s="67">
        <v>6.0681865843793998</v>
      </c>
      <c r="K47" s="67">
        <v>0</v>
      </c>
      <c r="L47" s="67">
        <v>4.0489529344797628</v>
      </c>
      <c r="M47" s="67">
        <v>2.8206357290511996</v>
      </c>
      <c r="N47" s="67">
        <v>0.85682614817699732</v>
      </c>
      <c r="O47" s="67">
        <v>3.2385631684592111</v>
      </c>
      <c r="P47" s="67">
        <v>0</v>
      </c>
      <c r="Q47" s="66">
        <f t="shared" si="1"/>
        <v>37.860630935618197</v>
      </c>
      <c r="R47" s="50"/>
      <c r="S47" s="50"/>
      <c r="T47" s="50"/>
      <c r="U47" s="50"/>
      <c r="V47" s="50"/>
      <c r="W47" s="60">
        <v>1</v>
      </c>
      <c r="X47" s="60">
        <v>1</v>
      </c>
      <c r="Y47" s="60">
        <v>1</v>
      </c>
      <c r="Z47" s="60">
        <v>1</v>
      </c>
    </row>
    <row r="48" spans="1:26">
      <c r="A48" s="92" t="s">
        <v>973</v>
      </c>
      <c r="B48" s="93">
        <v>43</v>
      </c>
      <c r="C48" s="94" t="s">
        <v>974</v>
      </c>
      <c r="D48" s="92" t="s">
        <v>975</v>
      </c>
      <c r="E48" s="92" t="s">
        <v>882</v>
      </c>
      <c r="F48" s="67">
        <v>12.006051709158454</v>
      </c>
      <c r="G48" s="67">
        <v>8.8214146619131775</v>
      </c>
      <c r="H48" s="67">
        <v>33.366787501123454</v>
      </c>
      <c r="I48" s="67">
        <v>22.169627610174061</v>
      </c>
      <c r="J48" s="67">
        <v>6.0681865843793998</v>
      </c>
      <c r="K48" s="67">
        <v>1.6267713232870966</v>
      </c>
      <c r="L48" s="67">
        <v>4.0489529344797628</v>
      </c>
      <c r="M48" s="67">
        <v>2.8206357290511996</v>
      </c>
      <c r="N48" s="67">
        <v>0.85682614817699732</v>
      </c>
      <c r="O48" s="67">
        <v>0</v>
      </c>
      <c r="P48" s="67">
        <v>4.9746846819856794</v>
      </c>
      <c r="Q48" s="66">
        <f t="shared" si="1"/>
        <v>96.759938883729291</v>
      </c>
      <c r="R48" s="50"/>
      <c r="S48" s="50"/>
      <c r="T48" s="50"/>
      <c r="U48" s="50" t="s">
        <v>895</v>
      </c>
      <c r="V48" s="50"/>
      <c r="W48" s="60">
        <v>1</v>
      </c>
      <c r="X48" s="60">
        <v>1</v>
      </c>
      <c r="Y48" s="60">
        <v>1</v>
      </c>
      <c r="Z48" s="60">
        <v>1</v>
      </c>
    </row>
    <row r="49" spans="1:26">
      <c r="A49" s="92" t="s">
        <v>976</v>
      </c>
      <c r="B49" s="93">
        <v>44</v>
      </c>
      <c r="C49" s="94" t="s">
        <v>977</v>
      </c>
      <c r="D49" s="92" t="s">
        <v>978</v>
      </c>
      <c r="E49" s="92" t="s">
        <v>915</v>
      </c>
      <c r="F49" s="67">
        <v>12.006051709158454</v>
      </c>
      <c r="G49" s="67">
        <v>0</v>
      </c>
      <c r="H49" s="67">
        <v>33.366787501123454</v>
      </c>
      <c r="I49" s="67">
        <v>22.169627610174061</v>
      </c>
      <c r="J49" s="67">
        <v>6.0681865843793998</v>
      </c>
      <c r="K49" s="67">
        <v>1.6267713232870966</v>
      </c>
      <c r="L49" s="67">
        <v>0</v>
      </c>
      <c r="M49" s="67">
        <v>2.8206357290511996</v>
      </c>
      <c r="N49" s="67">
        <v>0.85682614817699732</v>
      </c>
      <c r="O49" s="67">
        <v>0</v>
      </c>
      <c r="P49" s="67">
        <v>4.9746846819856794</v>
      </c>
      <c r="Q49" s="66">
        <f t="shared" si="1"/>
        <v>83.889571287336352</v>
      </c>
      <c r="R49" s="50" t="s">
        <v>70</v>
      </c>
      <c r="S49" s="50"/>
      <c r="T49" s="50"/>
      <c r="U49" s="50" t="s">
        <v>895</v>
      </c>
      <c r="V49" s="50"/>
      <c r="W49" s="60">
        <v>1</v>
      </c>
      <c r="X49" s="60">
        <v>1</v>
      </c>
      <c r="Y49" s="60">
        <v>1</v>
      </c>
      <c r="Z49" s="60">
        <v>1</v>
      </c>
    </row>
    <row r="50" spans="1:26">
      <c r="A50" s="92" t="s">
        <v>979</v>
      </c>
      <c r="B50" s="93">
        <v>45</v>
      </c>
      <c r="C50" s="94" t="s">
        <v>980</v>
      </c>
      <c r="D50" s="92" t="s">
        <v>981</v>
      </c>
      <c r="E50" s="92" t="s">
        <v>915</v>
      </c>
      <c r="F50" s="67">
        <v>0</v>
      </c>
      <c r="G50" s="67">
        <v>0</v>
      </c>
      <c r="H50" s="67">
        <v>33.366787501123454</v>
      </c>
      <c r="I50" s="67">
        <v>0</v>
      </c>
      <c r="J50" s="67">
        <v>0</v>
      </c>
      <c r="K50" s="67">
        <v>0</v>
      </c>
      <c r="L50" s="67">
        <v>0</v>
      </c>
      <c r="M50" s="67">
        <v>2.8206357290511996</v>
      </c>
      <c r="N50" s="67">
        <v>0.85682614817699732</v>
      </c>
      <c r="O50" s="67">
        <v>3.2385631684592111</v>
      </c>
      <c r="P50" s="67">
        <v>0</v>
      </c>
      <c r="Q50" s="66">
        <f t="shared" si="1"/>
        <v>40.28281254681086</v>
      </c>
      <c r="R50" s="50"/>
      <c r="S50" s="50"/>
      <c r="T50" s="50"/>
      <c r="U50" s="50" t="s">
        <v>895</v>
      </c>
      <c r="V50" s="50"/>
      <c r="W50" s="60">
        <v>0</v>
      </c>
      <c r="X50" s="60">
        <v>1</v>
      </c>
      <c r="Y50" s="60">
        <v>1</v>
      </c>
      <c r="Z50" s="60">
        <v>1</v>
      </c>
    </row>
    <row r="51" spans="1:26">
      <c r="A51" s="92" t="s">
        <v>982</v>
      </c>
      <c r="B51" s="93">
        <v>46</v>
      </c>
      <c r="C51" s="94" t="s">
        <v>983</v>
      </c>
      <c r="D51" s="92"/>
      <c r="E51" s="92" t="s">
        <v>873</v>
      </c>
      <c r="F51" s="67">
        <v>0</v>
      </c>
      <c r="G51" s="67">
        <v>8.8214146619131775</v>
      </c>
      <c r="H51" s="67">
        <v>33.366787501123454</v>
      </c>
      <c r="I51" s="67">
        <v>22.169627610174061</v>
      </c>
      <c r="J51" s="67">
        <v>6.0681865843793998</v>
      </c>
      <c r="K51" s="67">
        <v>0</v>
      </c>
      <c r="L51" s="67">
        <v>4.0489529344797628</v>
      </c>
      <c r="M51" s="67">
        <v>2.8206357290511996</v>
      </c>
      <c r="N51" s="67">
        <v>0.85682614817699732</v>
      </c>
      <c r="O51" s="67">
        <v>0</v>
      </c>
      <c r="P51" s="67">
        <v>0</v>
      </c>
      <c r="Q51" s="66">
        <f t="shared" si="1"/>
        <v>78.152431169298055</v>
      </c>
      <c r="R51" s="50"/>
      <c r="S51" s="50"/>
      <c r="T51" s="50"/>
      <c r="U51" s="50" t="s">
        <v>874</v>
      </c>
      <c r="V51" s="50"/>
      <c r="W51" s="60">
        <v>1</v>
      </c>
      <c r="X51" s="60">
        <v>1</v>
      </c>
      <c r="Y51" s="60">
        <v>1</v>
      </c>
      <c r="Z51" s="60">
        <v>0</v>
      </c>
    </row>
    <row r="52" spans="1:26">
      <c r="A52" s="92" t="s">
        <v>982</v>
      </c>
      <c r="B52" s="93">
        <v>47</v>
      </c>
      <c r="C52" s="95" t="s">
        <v>984</v>
      </c>
      <c r="D52" s="92" t="s">
        <v>985</v>
      </c>
      <c r="E52" s="92" t="s">
        <v>873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4.9746846819856794</v>
      </c>
      <c r="Q52" s="66">
        <f t="shared" si="1"/>
        <v>4.9746846819856794</v>
      </c>
      <c r="R52" s="50" t="s">
        <v>70</v>
      </c>
      <c r="S52" s="50"/>
      <c r="T52" s="50"/>
      <c r="U52" s="50" t="s">
        <v>874</v>
      </c>
      <c r="V52" s="50"/>
      <c r="W52" s="60">
        <v>0</v>
      </c>
      <c r="X52" s="60">
        <v>0</v>
      </c>
      <c r="Y52" s="60">
        <v>0</v>
      </c>
      <c r="Z52" s="60">
        <v>1</v>
      </c>
    </row>
    <row r="53" spans="1:26">
      <c r="A53" s="92" t="s">
        <v>982</v>
      </c>
      <c r="B53" s="93">
        <v>48</v>
      </c>
      <c r="C53" s="95" t="s">
        <v>986</v>
      </c>
      <c r="D53" s="92"/>
      <c r="E53" s="92" t="s">
        <v>873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4.9746846819856794</v>
      </c>
      <c r="Q53" s="66">
        <f t="shared" si="1"/>
        <v>4.9746846819856794</v>
      </c>
      <c r="R53" s="50"/>
      <c r="S53" s="50"/>
      <c r="T53" s="50"/>
      <c r="U53" s="50" t="s">
        <v>874</v>
      </c>
      <c r="V53" s="50"/>
      <c r="W53" s="60">
        <v>0</v>
      </c>
      <c r="X53" s="60">
        <v>0</v>
      </c>
      <c r="Y53" s="60">
        <v>0</v>
      </c>
      <c r="Z53" s="60">
        <v>1</v>
      </c>
    </row>
    <row r="54" spans="1:26">
      <c r="A54" s="92" t="s">
        <v>987</v>
      </c>
      <c r="B54" s="93">
        <v>49</v>
      </c>
      <c r="C54" s="94" t="s">
        <v>988</v>
      </c>
      <c r="D54" s="92"/>
      <c r="E54" s="92" t="s">
        <v>989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1.6267713232870966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6">
        <f t="shared" si="1"/>
        <v>1.6267713232870966</v>
      </c>
      <c r="R54" s="50"/>
      <c r="S54" s="50"/>
      <c r="T54" s="50"/>
      <c r="U54" s="50"/>
      <c r="V54" s="50"/>
      <c r="W54" s="60">
        <v>0</v>
      </c>
      <c r="X54" s="60">
        <v>1</v>
      </c>
      <c r="Y54" s="60">
        <v>0</v>
      </c>
      <c r="Z54" s="60">
        <v>0</v>
      </c>
    </row>
    <row r="55" spans="1:26">
      <c r="A55" s="92" t="s">
        <v>990</v>
      </c>
      <c r="B55" s="93">
        <v>50</v>
      </c>
      <c r="C55" s="94" t="s">
        <v>991</v>
      </c>
      <c r="D55" s="92" t="s">
        <v>992</v>
      </c>
      <c r="E55" s="92" t="s">
        <v>915</v>
      </c>
      <c r="F55" s="67">
        <v>0</v>
      </c>
      <c r="G55" s="67">
        <v>0</v>
      </c>
      <c r="H55" s="67">
        <v>33.366787501123454</v>
      </c>
      <c r="I55" s="67">
        <v>22.169627610174061</v>
      </c>
      <c r="J55" s="67">
        <v>6.0681865843793998</v>
      </c>
      <c r="K55" s="67">
        <v>0</v>
      </c>
      <c r="L55" s="67">
        <v>4.0489529344797628</v>
      </c>
      <c r="M55" s="67">
        <v>2.8206357290511996</v>
      </c>
      <c r="N55" s="67">
        <v>0.85682614817699732</v>
      </c>
      <c r="O55" s="67">
        <v>3.2385631684592111</v>
      </c>
      <c r="P55" s="67">
        <v>4.9746846819856794</v>
      </c>
      <c r="Q55" s="66">
        <f t="shared" si="1"/>
        <v>77.544264357829761</v>
      </c>
      <c r="R55" s="50"/>
      <c r="S55" s="50"/>
      <c r="T55" s="50"/>
      <c r="U55" s="50" t="s">
        <v>895</v>
      </c>
      <c r="V55" s="50"/>
      <c r="W55" s="60">
        <v>0</v>
      </c>
      <c r="X55" s="60">
        <v>1</v>
      </c>
      <c r="Y55" s="60">
        <v>1</v>
      </c>
      <c r="Z55" s="60">
        <v>1</v>
      </c>
    </row>
    <row r="56" spans="1:26">
      <c r="A56" s="92" t="s">
        <v>993</v>
      </c>
      <c r="B56" s="93">
        <v>51</v>
      </c>
      <c r="C56" s="94" t="s">
        <v>994</v>
      </c>
      <c r="D56" s="92" t="s">
        <v>995</v>
      </c>
      <c r="E56" s="92" t="s">
        <v>873</v>
      </c>
      <c r="F56" s="67">
        <v>0</v>
      </c>
      <c r="G56" s="67">
        <v>0</v>
      </c>
      <c r="H56" s="67">
        <v>0</v>
      </c>
      <c r="I56" s="67">
        <v>22.169627610174061</v>
      </c>
      <c r="J56" s="67">
        <v>6.0681865843793998</v>
      </c>
      <c r="K56" s="67">
        <v>0</v>
      </c>
      <c r="L56" s="67">
        <v>4.0489529344797628</v>
      </c>
      <c r="M56" s="67">
        <v>0</v>
      </c>
      <c r="N56" s="67">
        <v>0.85682614817699732</v>
      </c>
      <c r="O56" s="67">
        <v>0</v>
      </c>
      <c r="P56" s="67">
        <v>4.9746846819856794</v>
      </c>
      <c r="Q56" s="66">
        <f t="shared" si="1"/>
        <v>38.1182779591959</v>
      </c>
      <c r="R56" s="50"/>
      <c r="S56" s="50"/>
      <c r="T56" s="50"/>
      <c r="U56" s="50" t="s">
        <v>895</v>
      </c>
      <c r="V56" s="50" t="s">
        <v>878</v>
      </c>
      <c r="W56" s="60">
        <v>0</v>
      </c>
      <c r="X56" s="60">
        <v>1</v>
      </c>
      <c r="Y56" s="60">
        <v>1</v>
      </c>
      <c r="Z56" s="60">
        <v>1</v>
      </c>
    </row>
    <row r="57" spans="1:26">
      <c r="A57" s="92" t="s">
        <v>996</v>
      </c>
      <c r="B57" s="93">
        <v>52</v>
      </c>
      <c r="C57" s="94" t="s">
        <v>997</v>
      </c>
      <c r="D57" s="92" t="s">
        <v>998</v>
      </c>
      <c r="E57" s="92" t="s">
        <v>915</v>
      </c>
      <c r="F57" s="67">
        <v>0</v>
      </c>
      <c r="G57" s="67">
        <v>8.8214146619131775</v>
      </c>
      <c r="H57" s="67">
        <v>33.366787501123454</v>
      </c>
      <c r="I57" s="67">
        <v>0</v>
      </c>
      <c r="J57" s="67">
        <v>6.0681865843793998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4.9746846819856794</v>
      </c>
      <c r="Q57" s="66">
        <f t="shared" si="1"/>
        <v>53.231073429401711</v>
      </c>
      <c r="R57" s="50"/>
      <c r="S57" s="50"/>
      <c r="T57" s="50"/>
      <c r="U57" s="50" t="s">
        <v>895</v>
      </c>
      <c r="V57" s="50"/>
      <c r="W57" s="60">
        <v>1</v>
      </c>
      <c r="X57" s="60">
        <v>1</v>
      </c>
      <c r="Y57" s="60">
        <v>0</v>
      </c>
      <c r="Z57" s="60">
        <v>1</v>
      </c>
    </row>
    <row r="58" spans="1:26">
      <c r="A58" s="92" t="s">
        <v>999</v>
      </c>
      <c r="B58" s="93">
        <v>53</v>
      </c>
      <c r="C58" s="94" t="s">
        <v>1000</v>
      </c>
      <c r="D58" s="92" t="s">
        <v>1001</v>
      </c>
      <c r="E58" s="92" t="s">
        <v>882</v>
      </c>
      <c r="F58" s="67">
        <v>0</v>
      </c>
      <c r="G58" s="67">
        <v>8.8214146619131775</v>
      </c>
      <c r="H58" s="67">
        <v>33.366787501123454</v>
      </c>
      <c r="I58" s="67">
        <v>22.169627610174061</v>
      </c>
      <c r="J58" s="67">
        <v>6.0681865843793998</v>
      </c>
      <c r="K58" s="67">
        <v>1.6267713232870966</v>
      </c>
      <c r="L58" s="67">
        <v>0</v>
      </c>
      <c r="M58" s="67">
        <v>2.8206357290511996</v>
      </c>
      <c r="N58" s="67">
        <v>0</v>
      </c>
      <c r="O58" s="67">
        <v>3.2385631684592111</v>
      </c>
      <c r="P58" s="67">
        <v>0</v>
      </c>
      <c r="Q58" s="66">
        <f t="shared" si="1"/>
        <v>78.111986578387615</v>
      </c>
      <c r="R58" s="50" t="s">
        <v>70</v>
      </c>
      <c r="S58" s="50"/>
      <c r="T58" s="50"/>
      <c r="U58" s="50" t="s">
        <v>895</v>
      </c>
      <c r="V58" s="50"/>
      <c r="W58" s="60">
        <v>1</v>
      </c>
      <c r="X58" s="60">
        <v>1</v>
      </c>
      <c r="Y58" s="60">
        <v>1</v>
      </c>
      <c r="Z58" s="60">
        <v>1</v>
      </c>
    </row>
    <row r="59" spans="1:26">
      <c r="A59" s="92" t="s">
        <v>1002</v>
      </c>
      <c r="B59" s="93">
        <v>54</v>
      </c>
      <c r="C59" s="94" t="s">
        <v>1003</v>
      </c>
      <c r="D59" s="92" t="s">
        <v>1004</v>
      </c>
      <c r="E59" s="92" t="s">
        <v>873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1.6267713232870966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6">
        <f t="shared" si="1"/>
        <v>1.6267713232870966</v>
      </c>
      <c r="R59" s="50"/>
      <c r="S59" s="50"/>
      <c r="T59" s="50"/>
      <c r="U59" s="50" t="s">
        <v>874</v>
      </c>
      <c r="V59" s="50"/>
      <c r="W59" s="60">
        <v>0</v>
      </c>
      <c r="X59" s="60">
        <v>1</v>
      </c>
      <c r="Y59" s="60">
        <v>0</v>
      </c>
      <c r="Z59" s="60">
        <v>0</v>
      </c>
    </row>
    <row r="60" spans="1:26">
      <c r="A60" s="92" t="s">
        <v>1002</v>
      </c>
      <c r="B60" s="93">
        <v>55</v>
      </c>
      <c r="C60" s="94" t="s">
        <v>1005</v>
      </c>
      <c r="D60" s="92" t="s">
        <v>1006</v>
      </c>
      <c r="E60" s="92" t="s">
        <v>873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1.6267713232870966</v>
      </c>
      <c r="L60" s="67">
        <v>0</v>
      </c>
      <c r="M60" s="67">
        <v>0</v>
      </c>
      <c r="N60" s="67">
        <v>0.85682614817699732</v>
      </c>
      <c r="O60" s="67">
        <v>3.2385631684592111</v>
      </c>
      <c r="P60" s="67">
        <v>0</v>
      </c>
      <c r="Q60" s="66">
        <f t="shared" si="1"/>
        <v>5.7221606399233051</v>
      </c>
      <c r="R60" s="50"/>
      <c r="S60" s="50"/>
      <c r="T60" s="50"/>
      <c r="U60" s="50" t="s">
        <v>895</v>
      </c>
      <c r="V60" s="50" t="s">
        <v>878</v>
      </c>
      <c r="W60" s="60">
        <v>0</v>
      </c>
      <c r="X60" s="60">
        <v>1</v>
      </c>
      <c r="Y60" s="60">
        <v>1</v>
      </c>
      <c r="Z60" s="60">
        <v>1</v>
      </c>
    </row>
    <row r="61" spans="1:26">
      <c r="A61" s="92" t="s">
        <v>1007</v>
      </c>
      <c r="B61" s="93">
        <v>56</v>
      </c>
      <c r="C61" s="94" t="s">
        <v>1008</v>
      </c>
      <c r="D61" s="92" t="s">
        <v>1009</v>
      </c>
      <c r="E61" s="92" t="s">
        <v>873</v>
      </c>
      <c r="F61" s="67">
        <v>0</v>
      </c>
      <c r="G61" s="67">
        <v>8.8214146619131775</v>
      </c>
      <c r="H61" s="67">
        <v>33.366787501123454</v>
      </c>
      <c r="I61" s="67">
        <v>22.169627610174061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3.2385631684592111</v>
      </c>
      <c r="P61" s="67">
        <v>4.9746846819856794</v>
      </c>
      <c r="Q61" s="66">
        <f t="shared" si="1"/>
        <v>72.571077623655583</v>
      </c>
      <c r="R61" s="50"/>
      <c r="S61" s="50"/>
      <c r="T61" s="50"/>
      <c r="U61" s="50" t="s">
        <v>895</v>
      </c>
      <c r="V61" s="50"/>
      <c r="W61" s="60">
        <v>1</v>
      </c>
      <c r="X61" s="60">
        <v>1</v>
      </c>
      <c r="Y61" s="60">
        <v>0</v>
      </c>
      <c r="Z61" s="60">
        <v>1</v>
      </c>
    </row>
    <row r="62" spans="1:26">
      <c r="A62" s="92" t="s">
        <v>1010</v>
      </c>
      <c r="B62" s="93">
        <v>57</v>
      </c>
      <c r="C62" s="95" t="s">
        <v>1011</v>
      </c>
      <c r="D62" s="92" t="s">
        <v>1012</v>
      </c>
      <c r="E62" s="92" t="s">
        <v>873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4.9746846819856794</v>
      </c>
      <c r="Q62" s="66">
        <f t="shared" si="1"/>
        <v>4.9746846819856794</v>
      </c>
      <c r="R62" s="50"/>
      <c r="S62" s="50"/>
      <c r="T62" s="50"/>
      <c r="U62" s="50" t="s">
        <v>895</v>
      </c>
      <c r="V62" s="50"/>
      <c r="W62" s="60">
        <v>0</v>
      </c>
      <c r="X62" s="60">
        <v>0</v>
      </c>
      <c r="Y62" s="60">
        <v>0</v>
      </c>
      <c r="Z62" s="60">
        <v>1</v>
      </c>
    </row>
    <row r="63" spans="1:26">
      <c r="A63" s="92" t="s">
        <v>1010</v>
      </c>
      <c r="B63" s="93">
        <v>58</v>
      </c>
      <c r="C63" s="94" t="s">
        <v>1013</v>
      </c>
      <c r="D63" s="92" t="s">
        <v>1014</v>
      </c>
      <c r="E63" s="92" t="s">
        <v>877</v>
      </c>
      <c r="F63" s="67">
        <v>0</v>
      </c>
      <c r="G63" s="67">
        <v>8.8214146619131775</v>
      </c>
      <c r="H63" s="67">
        <v>33.366787501123454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6">
        <f t="shared" si="1"/>
        <v>42.188202163036635</v>
      </c>
      <c r="R63" s="50"/>
      <c r="S63" s="50"/>
      <c r="T63" s="50"/>
      <c r="U63" s="50" t="s">
        <v>895</v>
      </c>
      <c r="V63" s="50"/>
      <c r="W63" s="60">
        <v>1</v>
      </c>
      <c r="X63" s="60">
        <v>1</v>
      </c>
      <c r="Y63" s="60">
        <v>0</v>
      </c>
      <c r="Z63" s="60">
        <v>0</v>
      </c>
    </row>
    <row r="64" spans="1:26">
      <c r="A64" s="92" t="s">
        <v>1015</v>
      </c>
      <c r="B64" s="93">
        <v>59</v>
      </c>
      <c r="C64" s="95" t="s">
        <v>1016</v>
      </c>
      <c r="D64" s="92" t="s">
        <v>1017</v>
      </c>
      <c r="E64" s="92" t="s">
        <v>1018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4.9746846819856794</v>
      </c>
      <c r="Q64" s="66">
        <f t="shared" si="1"/>
        <v>4.9746846819856794</v>
      </c>
      <c r="R64" s="50"/>
      <c r="S64" s="50"/>
      <c r="T64" s="50"/>
      <c r="U64" s="50" t="s">
        <v>874</v>
      </c>
      <c r="V64" s="50"/>
      <c r="W64" s="60">
        <v>0</v>
      </c>
      <c r="X64" s="60">
        <v>0</v>
      </c>
      <c r="Y64" s="60">
        <v>0</v>
      </c>
      <c r="Z64" s="60">
        <v>1</v>
      </c>
    </row>
    <row r="65" spans="1:26">
      <c r="A65" s="92" t="s">
        <v>1015</v>
      </c>
      <c r="B65" s="93">
        <v>60</v>
      </c>
      <c r="C65" s="94" t="s">
        <v>1019</v>
      </c>
      <c r="D65" s="92" t="s">
        <v>1020</v>
      </c>
      <c r="E65" s="92" t="s">
        <v>1021</v>
      </c>
      <c r="F65" s="67">
        <v>12.006051709158454</v>
      </c>
      <c r="G65" s="67">
        <v>8.8214146619131775</v>
      </c>
      <c r="H65" s="67">
        <v>33.366787501123454</v>
      </c>
      <c r="I65" s="67">
        <v>22.169627610174061</v>
      </c>
      <c r="J65" s="67">
        <v>6.0681865843793998</v>
      </c>
      <c r="K65" s="67">
        <v>0</v>
      </c>
      <c r="L65" s="67">
        <v>0</v>
      </c>
      <c r="M65" s="67">
        <v>0</v>
      </c>
      <c r="N65" s="67">
        <v>0.85682614817699732</v>
      </c>
      <c r="O65" s="67">
        <v>0</v>
      </c>
      <c r="P65" s="67">
        <v>0</v>
      </c>
      <c r="Q65" s="66">
        <f t="shared" si="1"/>
        <v>83.288894214925548</v>
      </c>
      <c r="R65" s="50"/>
      <c r="S65" s="50"/>
      <c r="T65" s="50"/>
      <c r="U65" s="50" t="s">
        <v>874</v>
      </c>
      <c r="V65" s="50" t="s">
        <v>75</v>
      </c>
      <c r="W65" s="60">
        <v>1</v>
      </c>
      <c r="X65" s="60">
        <v>1</v>
      </c>
      <c r="Y65" s="60">
        <v>1</v>
      </c>
      <c r="Z65" s="60">
        <v>0</v>
      </c>
    </row>
    <row r="66" spans="1:26">
      <c r="A66" s="92" t="s">
        <v>1022</v>
      </c>
      <c r="B66" s="93">
        <v>61</v>
      </c>
      <c r="C66" s="94" t="s">
        <v>1023</v>
      </c>
      <c r="D66" s="92" t="s">
        <v>1024</v>
      </c>
      <c r="E66" s="92" t="s">
        <v>877</v>
      </c>
      <c r="F66" s="67">
        <v>12.006051709158454</v>
      </c>
      <c r="G66" s="67">
        <v>8.8214146619131775</v>
      </c>
      <c r="H66" s="67">
        <v>33.366787501123454</v>
      </c>
      <c r="I66" s="67">
        <v>22.169627610174061</v>
      </c>
      <c r="J66" s="67">
        <v>6.0681865843793998</v>
      </c>
      <c r="K66" s="67">
        <v>1.6267713232870966</v>
      </c>
      <c r="L66" s="67">
        <v>4.0489529344797628</v>
      </c>
      <c r="M66" s="67">
        <v>0</v>
      </c>
      <c r="N66" s="67">
        <v>0</v>
      </c>
      <c r="O66" s="67">
        <v>0</v>
      </c>
      <c r="P66" s="67">
        <v>4.9746846819856794</v>
      </c>
      <c r="Q66" s="66">
        <f t="shared" si="1"/>
        <v>93.082477006501094</v>
      </c>
      <c r="R66" s="50" t="s">
        <v>70</v>
      </c>
      <c r="S66" s="50"/>
      <c r="T66" s="50"/>
      <c r="U66" s="50" t="s">
        <v>1025</v>
      </c>
      <c r="V66" s="50" t="s">
        <v>75</v>
      </c>
      <c r="W66" s="60">
        <v>1</v>
      </c>
      <c r="X66" s="60">
        <v>1</v>
      </c>
      <c r="Y66" s="60">
        <v>1</v>
      </c>
      <c r="Z66" s="60">
        <v>1</v>
      </c>
    </row>
    <row r="67" spans="1:26">
      <c r="A67" s="92" t="s">
        <v>1022</v>
      </c>
      <c r="B67" s="93">
        <v>62</v>
      </c>
      <c r="C67" s="94" t="s">
        <v>1026</v>
      </c>
      <c r="D67" s="92" t="s">
        <v>1027</v>
      </c>
      <c r="E67" s="92" t="s">
        <v>873</v>
      </c>
      <c r="F67" s="67">
        <v>0</v>
      </c>
      <c r="G67" s="67">
        <v>8.8214146619131775</v>
      </c>
      <c r="H67" s="67">
        <v>33.366787501123454</v>
      </c>
      <c r="I67" s="67">
        <v>0</v>
      </c>
      <c r="J67" s="67">
        <v>6.0681865843793998</v>
      </c>
      <c r="K67" s="67">
        <v>1.6267713232870966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6">
        <f t="shared" si="1"/>
        <v>49.883160070703127</v>
      </c>
      <c r="R67" s="50"/>
      <c r="S67" s="50"/>
      <c r="T67" s="50"/>
      <c r="U67" s="50" t="s">
        <v>874</v>
      </c>
      <c r="V67" s="50" t="s">
        <v>878</v>
      </c>
      <c r="W67" s="60">
        <v>1</v>
      </c>
      <c r="X67" s="60">
        <v>1</v>
      </c>
      <c r="Y67" s="60">
        <v>0</v>
      </c>
      <c r="Z67" s="60">
        <v>0</v>
      </c>
    </row>
    <row r="68" spans="1:26">
      <c r="A68" s="92" t="s">
        <v>1028</v>
      </c>
      <c r="B68" s="93">
        <v>63</v>
      </c>
      <c r="C68" s="94" t="s">
        <v>1029</v>
      </c>
      <c r="D68" s="92" t="s">
        <v>1030</v>
      </c>
      <c r="E68" s="92" t="s">
        <v>882</v>
      </c>
      <c r="F68" s="67">
        <v>12.006051709158454</v>
      </c>
      <c r="G68" s="67">
        <v>0</v>
      </c>
      <c r="H68" s="67">
        <v>33.366787501123454</v>
      </c>
      <c r="I68" s="67">
        <v>22.169627610174061</v>
      </c>
      <c r="J68" s="67">
        <v>6.0681865843793998</v>
      </c>
      <c r="K68" s="67">
        <v>1.6267713232870966</v>
      </c>
      <c r="L68" s="67">
        <v>4.0489529344797628</v>
      </c>
      <c r="M68" s="67">
        <v>2.8206357290511996</v>
      </c>
      <c r="N68" s="67">
        <v>0.85682614817699732</v>
      </c>
      <c r="O68" s="67">
        <v>0</v>
      </c>
      <c r="P68" s="67">
        <v>0</v>
      </c>
      <c r="Q68" s="66">
        <f t="shared" si="1"/>
        <v>82.963839539830431</v>
      </c>
      <c r="R68" s="50" t="s">
        <v>70</v>
      </c>
      <c r="S68" s="50"/>
      <c r="T68" s="50"/>
      <c r="U68" s="50" t="s">
        <v>874</v>
      </c>
      <c r="V68" s="50" t="s">
        <v>878</v>
      </c>
      <c r="W68" s="60">
        <v>1</v>
      </c>
      <c r="X68" s="60">
        <v>1</v>
      </c>
      <c r="Y68" s="60">
        <v>1</v>
      </c>
      <c r="Z68" s="60">
        <v>0</v>
      </c>
    </row>
    <row r="69" spans="1:26">
      <c r="A69" s="92" t="s">
        <v>1031</v>
      </c>
      <c r="B69" s="93">
        <v>64</v>
      </c>
      <c r="C69" s="94" t="s">
        <v>1032</v>
      </c>
      <c r="D69" s="92" t="s">
        <v>1033</v>
      </c>
      <c r="E69" s="92" t="s">
        <v>873</v>
      </c>
      <c r="F69" s="67">
        <v>0</v>
      </c>
      <c r="G69" s="67">
        <v>8.8214146619131775</v>
      </c>
      <c r="H69" s="67">
        <v>33.366787501123454</v>
      </c>
      <c r="I69" s="67">
        <v>22.169627610174061</v>
      </c>
      <c r="J69" s="67">
        <v>6.0681865843793998</v>
      </c>
      <c r="K69" s="67">
        <v>1.6267713232870966</v>
      </c>
      <c r="L69" s="67">
        <v>4.0489529344797628</v>
      </c>
      <c r="M69" s="67">
        <v>2.8206357290511996</v>
      </c>
      <c r="N69" s="67">
        <v>0.85682614817699732</v>
      </c>
      <c r="O69" s="67">
        <v>0</v>
      </c>
      <c r="P69" s="67">
        <v>0</v>
      </c>
      <c r="Q69" s="66">
        <f t="shared" ref="Q69:Q132" si="2">SUM(F69:P69)</f>
        <v>79.779202492585156</v>
      </c>
      <c r="R69" s="50"/>
      <c r="S69" s="50"/>
      <c r="T69" s="50"/>
      <c r="U69" s="50"/>
      <c r="V69" s="50"/>
      <c r="W69" s="60">
        <v>1</v>
      </c>
      <c r="X69" s="60">
        <v>1</v>
      </c>
      <c r="Y69" s="60">
        <v>1</v>
      </c>
      <c r="Z69" s="60">
        <v>0</v>
      </c>
    </row>
    <row r="70" spans="1:26">
      <c r="A70" s="92" t="s">
        <v>1031</v>
      </c>
      <c r="B70" s="93">
        <v>65</v>
      </c>
      <c r="C70" s="94" t="s">
        <v>1034</v>
      </c>
      <c r="D70" s="92" t="s">
        <v>1035</v>
      </c>
      <c r="E70" s="92" t="s">
        <v>1021</v>
      </c>
      <c r="F70" s="67">
        <v>12.006051709158454</v>
      </c>
      <c r="G70" s="67">
        <v>0</v>
      </c>
      <c r="H70" s="67">
        <v>33.366787501123454</v>
      </c>
      <c r="I70" s="67">
        <v>22.169627610174061</v>
      </c>
      <c r="J70" s="67">
        <v>6.0681865843793998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6">
        <f t="shared" si="2"/>
        <v>73.610653404835375</v>
      </c>
      <c r="R70" s="50" t="s">
        <v>70</v>
      </c>
      <c r="S70" s="50"/>
      <c r="T70" s="50"/>
      <c r="U70" s="50" t="s">
        <v>874</v>
      </c>
      <c r="V70" s="50" t="s">
        <v>878</v>
      </c>
      <c r="W70" s="60">
        <v>1</v>
      </c>
      <c r="X70" s="60">
        <v>1</v>
      </c>
      <c r="Y70" s="60">
        <v>0</v>
      </c>
      <c r="Z70" s="60">
        <v>0</v>
      </c>
    </row>
    <row r="71" spans="1:26">
      <c r="A71" s="92" t="s">
        <v>1031</v>
      </c>
      <c r="B71" s="93">
        <v>66</v>
      </c>
      <c r="C71" s="94" t="s">
        <v>1036</v>
      </c>
      <c r="D71" s="92" t="s">
        <v>1037</v>
      </c>
      <c r="E71" s="92" t="s">
        <v>873</v>
      </c>
      <c r="F71" s="67">
        <v>0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4.0489529344797628</v>
      </c>
      <c r="M71" s="67">
        <v>0</v>
      </c>
      <c r="N71" s="67">
        <v>0</v>
      </c>
      <c r="O71" s="67">
        <v>0</v>
      </c>
      <c r="P71" s="67">
        <v>0</v>
      </c>
      <c r="Q71" s="66">
        <f t="shared" si="2"/>
        <v>4.0489529344797628</v>
      </c>
      <c r="R71" s="50"/>
      <c r="S71" s="50"/>
      <c r="T71" s="50"/>
      <c r="U71" s="50" t="s">
        <v>895</v>
      </c>
      <c r="V71" s="50"/>
      <c r="W71" s="60">
        <v>0</v>
      </c>
      <c r="X71" s="60">
        <v>0</v>
      </c>
      <c r="Y71" s="60">
        <v>1</v>
      </c>
      <c r="Z71" s="60">
        <v>0</v>
      </c>
    </row>
    <row r="72" spans="1:26" ht="24">
      <c r="A72" s="92" t="s">
        <v>1031</v>
      </c>
      <c r="B72" s="93">
        <v>67</v>
      </c>
      <c r="C72" s="94" t="s">
        <v>1038</v>
      </c>
      <c r="D72" s="92" t="s">
        <v>1039</v>
      </c>
      <c r="E72" s="92" t="s">
        <v>959</v>
      </c>
      <c r="F72" s="67">
        <v>12.006051709158454</v>
      </c>
      <c r="G72" s="67">
        <v>8.8214146619131775</v>
      </c>
      <c r="H72" s="67">
        <v>33.366787501123454</v>
      </c>
      <c r="I72" s="67">
        <v>22.169627610174061</v>
      </c>
      <c r="J72" s="67">
        <v>6.0681865843793998</v>
      </c>
      <c r="K72" s="67">
        <v>1.6267713232870966</v>
      </c>
      <c r="L72" s="67">
        <v>4.0489529344797628</v>
      </c>
      <c r="M72" s="67">
        <v>2.8206357290511996</v>
      </c>
      <c r="N72" s="67">
        <v>0.85682614817699732</v>
      </c>
      <c r="O72" s="67">
        <v>3.2385631684592111</v>
      </c>
      <c r="P72" s="67">
        <v>0</v>
      </c>
      <c r="Q72" s="66">
        <f t="shared" si="2"/>
        <v>95.023817370202821</v>
      </c>
      <c r="R72" s="50"/>
      <c r="S72" s="50"/>
      <c r="T72" s="50"/>
      <c r="U72" s="50" t="s">
        <v>895</v>
      </c>
      <c r="V72" s="50" t="s">
        <v>75</v>
      </c>
      <c r="W72" s="60">
        <v>1</v>
      </c>
      <c r="X72" s="60">
        <v>1</v>
      </c>
      <c r="Y72" s="60">
        <v>1</v>
      </c>
      <c r="Z72" s="60">
        <v>1</v>
      </c>
    </row>
    <row r="73" spans="1:26">
      <c r="A73" s="92" t="s">
        <v>1040</v>
      </c>
      <c r="B73" s="93">
        <v>68</v>
      </c>
      <c r="C73" s="94" t="s">
        <v>1041</v>
      </c>
      <c r="D73" s="92" t="s">
        <v>1042</v>
      </c>
      <c r="E73" s="92" t="s">
        <v>1043</v>
      </c>
      <c r="F73" s="67">
        <v>12.006051709158454</v>
      </c>
      <c r="G73" s="67">
        <v>8.8214146619131775</v>
      </c>
      <c r="H73" s="67">
        <v>33.366787501123454</v>
      </c>
      <c r="I73" s="67">
        <v>22.169627610174061</v>
      </c>
      <c r="J73" s="67">
        <v>6.0681865843793998</v>
      </c>
      <c r="K73" s="67">
        <v>0</v>
      </c>
      <c r="L73" s="67">
        <v>4.0489529344797628</v>
      </c>
      <c r="M73" s="67">
        <v>2.8206357290511996</v>
      </c>
      <c r="N73" s="67">
        <v>0.85682614817699732</v>
      </c>
      <c r="O73" s="67">
        <v>3.2385631684592111</v>
      </c>
      <c r="P73" s="67">
        <v>0</v>
      </c>
      <c r="Q73" s="66">
        <f t="shared" si="2"/>
        <v>93.397046046915719</v>
      </c>
      <c r="R73" s="50"/>
      <c r="S73" s="50"/>
      <c r="T73" s="50"/>
      <c r="U73" s="50" t="s">
        <v>1044</v>
      </c>
      <c r="V73" s="50" t="s">
        <v>878</v>
      </c>
      <c r="W73" s="60">
        <v>1</v>
      </c>
      <c r="X73" s="60">
        <v>1</v>
      </c>
      <c r="Y73" s="60">
        <v>1</v>
      </c>
      <c r="Z73" s="60">
        <v>1</v>
      </c>
    </row>
    <row r="74" spans="1:26">
      <c r="A74" s="92" t="s">
        <v>1045</v>
      </c>
      <c r="B74" s="93">
        <v>69</v>
      </c>
      <c r="C74" s="94" t="s">
        <v>1046</v>
      </c>
      <c r="D74" s="92" t="s">
        <v>1047</v>
      </c>
      <c r="E74" s="92" t="s">
        <v>882</v>
      </c>
      <c r="F74" s="67">
        <v>0</v>
      </c>
      <c r="G74" s="67">
        <v>0</v>
      </c>
      <c r="H74" s="67">
        <v>0</v>
      </c>
      <c r="I74" s="67">
        <v>0</v>
      </c>
      <c r="J74" s="67">
        <v>0</v>
      </c>
      <c r="K74" s="67">
        <v>1.6267713232870966</v>
      </c>
      <c r="L74" s="67">
        <v>0</v>
      </c>
      <c r="M74" s="67">
        <v>2.8206357290511996</v>
      </c>
      <c r="N74" s="67">
        <v>0.85682614817699732</v>
      </c>
      <c r="O74" s="67">
        <v>3.2385631684592111</v>
      </c>
      <c r="P74" s="67">
        <v>0</v>
      </c>
      <c r="Q74" s="66">
        <f t="shared" si="2"/>
        <v>8.5427963689745052</v>
      </c>
      <c r="R74" s="50"/>
      <c r="S74" s="50"/>
      <c r="T74" s="50"/>
      <c r="U74" s="50" t="s">
        <v>895</v>
      </c>
      <c r="V74" s="50"/>
      <c r="W74" s="60">
        <v>0</v>
      </c>
      <c r="X74" s="60">
        <v>1</v>
      </c>
      <c r="Y74" s="60">
        <v>1</v>
      </c>
      <c r="Z74" s="60">
        <v>1</v>
      </c>
    </row>
    <row r="75" spans="1:26">
      <c r="A75" s="92" t="s">
        <v>1048</v>
      </c>
      <c r="B75" s="93">
        <v>70</v>
      </c>
      <c r="C75" s="94" t="s">
        <v>1049</v>
      </c>
      <c r="D75" s="96" t="s">
        <v>1050</v>
      </c>
      <c r="E75" s="92" t="s">
        <v>915</v>
      </c>
      <c r="F75" s="67">
        <v>0</v>
      </c>
      <c r="G75" s="67">
        <v>0</v>
      </c>
      <c r="H75" s="67">
        <v>33.366787501123454</v>
      </c>
      <c r="I75" s="67">
        <v>22.169627610174061</v>
      </c>
      <c r="J75" s="67">
        <v>0</v>
      </c>
      <c r="K75" s="67">
        <v>1.6267713232870966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6">
        <f t="shared" si="2"/>
        <v>57.16318643458461</v>
      </c>
      <c r="R75" s="50"/>
      <c r="S75" s="50"/>
      <c r="T75" s="50"/>
      <c r="U75" s="50" t="s">
        <v>895</v>
      </c>
      <c r="V75" s="50"/>
      <c r="W75" s="60">
        <v>0</v>
      </c>
      <c r="X75" s="60">
        <v>1</v>
      </c>
      <c r="Y75" s="60">
        <v>0</v>
      </c>
      <c r="Z75" s="60">
        <v>0</v>
      </c>
    </row>
    <row r="76" spans="1:26">
      <c r="A76" s="92" t="s">
        <v>1048</v>
      </c>
      <c r="B76" s="93">
        <v>71</v>
      </c>
      <c r="C76" s="94" t="s">
        <v>1051</v>
      </c>
      <c r="D76" s="92" t="s">
        <v>1052</v>
      </c>
      <c r="E76" s="92" t="s">
        <v>915</v>
      </c>
      <c r="F76" s="67">
        <v>12.006051709158454</v>
      </c>
      <c r="G76" s="67">
        <v>0</v>
      </c>
      <c r="H76" s="67">
        <v>33.366787501123454</v>
      </c>
      <c r="I76" s="67">
        <v>22.169627610174061</v>
      </c>
      <c r="J76" s="67">
        <v>6.0681865843793998</v>
      </c>
      <c r="K76" s="67">
        <v>0</v>
      </c>
      <c r="L76" s="67">
        <v>4.0489529344797628</v>
      </c>
      <c r="M76" s="67">
        <v>2.8206357290511996</v>
      </c>
      <c r="N76" s="67">
        <v>0</v>
      </c>
      <c r="O76" s="67">
        <v>0</v>
      </c>
      <c r="P76" s="67">
        <v>0</v>
      </c>
      <c r="Q76" s="66">
        <f t="shared" si="2"/>
        <v>80.480242068366337</v>
      </c>
      <c r="R76" s="50" t="s">
        <v>70</v>
      </c>
      <c r="S76" s="50"/>
      <c r="T76" s="50"/>
      <c r="U76" s="50" t="s">
        <v>895</v>
      </c>
      <c r="V76" s="50"/>
      <c r="W76" s="60">
        <v>1</v>
      </c>
      <c r="X76" s="60">
        <v>1</v>
      </c>
      <c r="Y76" s="60">
        <v>1</v>
      </c>
      <c r="Z76" s="60">
        <v>0</v>
      </c>
    </row>
    <row r="77" spans="1:26">
      <c r="A77" s="92" t="s">
        <v>1048</v>
      </c>
      <c r="B77" s="93">
        <v>72</v>
      </c>
      <c r="C77" s="94" t="s">
        <v>1053</v>
      </c>
      <c r="D77" s="96" t="s">
        <v>1054</v>
      </c>
      <c r="E77" s="92" t="s">
        <v>915</v>
      </c>
      <c r="F77" s="67">
        <v>12.006051709158454</v>
      </c>
      <c r="G77" s="67">
        <v>8.8214146619131775</v>
      </c>
      <c r="H77" s="67">
        <v>33.366787501123454</v>
      </c>
      <c r="I77" s="67">
        <v>22.169627610174061</v>
      </c>
      <c r="J77" s="67">
        <v>0</v>
      </c>
      <c r="K77" s="67">
        <v>0</v>
      </c>
      <c r="L77" s="67">
        <v>0</v>
      </c>
      <c r="M77" s="67">
        <v>0</v>
      </c>
      <c r="N77" s="67">
        <v>0.85682614817699732</v>
      </c>
      <c r="O77" s="67">
        <v>3.2385631684592111</v>
      </c>
      <c r="P77" s="67">
        <v>4.9746846819856794</v>
      </c>
      <c r="Q77" s="66">
        <f t="shared" si="2"/>
        <v>85.433955480991031</v>
      </c>
      <c r="R77" s="50"/>
      <c r="S77" s="50"/>
      <c r="T77" s="50"/>
      <c r="U77" s="50" t="s">
        <v>895</v>
      </c>
      <c r="V77" s="50"/>
      <c r="W77" s="60">
        <v>1</v>
      </c>
      <c r="X77" s="60">
        <v>1</v>
      </c>
      <c r="Y77" s="60">
        <v>1</v>
      </c>
      <c r="Z77" s="60">
        <v>1</v>
      </c>
    </row>
    <row r="78" spans="1:26">
      <c r="A78" s="92" t="s">
        <v>1048</v>
      </c>
      <c r="B78" s="93">
        <v>73</v>
      </c>
      <c r="C78" s="94" t="s">
        <v>1055</v>
      </c>
      <c r="D78" s="96" t="s">
        <v>1056</v>
      </c>
      <c r="E78" s="92" t="s">
        <v>915</v>
      </c>
      <c r="F78" s="67">
        <v>0</v>
      </c>
      <c r="G78" s="67">
        <v>0</v>
      </c>
      <c r="H78" s="67">
        <v>0</v>
      </c>
      <c r="I78" s="67">
        <v>22.169627610174061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6">
        <f t="shared" si="2"/>
        <v>22.169627610174061</v>
      </c>
      <c r="R78" s="50"/>
      <c r="S78" s="50"/>
      <c r="T78" s="50"/>
      <c r="U78" s="50" t="s">
        <v>895</v>
      </c>
      <c r="V78" s="50"/>
      <c r="W78" s="60">
        <v>0</v>
      </c>
      <c r="X78" s="60">
        <v>1</v>
      </c>
      <c r="Y78" s="60">
        <v>0</v>
      </c>
      <c r="Z78" s="60">
        <v>0</v>
      </c>
    </row>
    <row r="79" spans="1:26">
      <c r="A79" s="92" t="s">
        <v>1057</v>
      </c>
      <c r="B79" s="93">
        <v>74</v>
      </c>
      <c r="C79" s="95" t="s">
        <v>1058</v>
      </c>
      <c r="D79" s="92" t="s">
        <v>1059</v>
      </c>
      <c r="E79" s="92" t="s">
        <v>882</v>
      </c>
      <c r="F79" s="67">
        <v>12.006051709158454</v>
      </c>
      <c r="G79" s="67">
        <v>8.8214146619131775</v>
      </c>
      <c r="H79" s="67">
        <v>33.366787501123454</v>
      </c>
      <c r="I79" s="67">
        <v>22.169627610174061</v>
      </c>
      <c r="J79" s="67">
        <v>0</v>
      </c>
      <c r="K79" s="67">
        <v>1.6267713232870966</v>
      </c>
      <c r="L79" s="67">
        <v>4.0489529344797628</v>
      </c>
      <c r="M79" s="67">
        <v>2.8206357290511996</v>
      </c>
      <c r="N79" s="67">
        <v>0.85682614817699732</v>
      </c>
      <c r="O79" s="67">
        <v>3.2385631684592111</v>
      </c>
      <c r="P79" s="67">
        <v>4.9746846819856794</v>
      </c>
      <c r="Q79" s="66">
        <f t="shared" si="2"/>
        <v>93.930315467809095</v>
      </c>
      <c r="R79" s="50"/>
      <c r="S79" s="50"/>
      <c r="T79" s="50"/>
      <c r="U79" s="50" t="s">
        <v>874</v>
      </c>
      <c r="V79" s="50"/>
      <c r="W79" s="60">
        <v>1</v>
      </c>
      <c r="X79" s="60">
        <v>1</v>
      </c>
      <c r="Y79" s="60">
        <v>1</v>
      </c>
      <c r="Z79" s="60">
        <v>1</v>
      </c>
    </row>
    <row r="80" spans="1:26">
      <c r="A80" s="92" t="s">
        <v>1057</v>
      </c>
      <c r="B80" s="93">
        <v>75</v>
      </c>
      <c r="C80" s="94" t="s">
        <v>1060</v>
      </c>
      <c r="D80" s="92" t="s">
        <v>1061</v>
      </c>
      <c r="E80" s="92" t="s">
        <v>882</v>
      </c>
      <c r="F80" s="67">
        <v>0</v>
      </c>
      <c r="G80" s="67">
        <v>8.8214146619131775</v>
      </c>
      <c r="H80" s="67">
        <v>33.366787501123454</v>
      </c>
      <c r="I80" s="67">
        <v>22.169627610174061</v>
      </c>
      <c r="J80" s="67">
        <v>6.0681865843793998</v>
      </c>
      <c r="K80" s="67">
        <v>1.6267713232870966</v>
      </c>
      <c r="L80" s="67">
        <v>0</v>
      </c>
      <c r="M80" s="67">
        <v>2.8206357290511996</v>
      </c>
      <c r="N80" s="67">
        <v>0.85682614817699732</v>
      </c>
      <c r="O80" s="67">
        <v>3.2385631684592111</v>
      </c>
      <c r="P80" s="67">
        <v>0</v>
      </c>
      <c r="Q80" s="66">
        <f t="shared" si="2"/>
        <v>78.968812726564607</v>
      </c>
      <c r="R80" s="50"/>
      <c r="S80" s="50"/>
      <c r="T80" s="50"/>
      <c r="U80" s="50" t="s">
        <v>895</v>
      </c>
      <c r="V80" s="50"/>
      <c r="W80" s="60">
        <v>1</v>
      </c>
      <c r="X80" s="60">
        <v>1</v>
      </c>
      <c r="Y80" s="60">
        <v>1</v>
      </c>
      <c r="Z80" s="60">
        <v>1</v>
      </c>
    </row>
    <row r="81" spans="1:26">
      <c r="A81" s="92" t="s">
        <v>1057</v>
      </c>
      <c r="B81" s="93">
        <v>76</v>
      </c>
      <c r="C81" s="94" t="s">
        <v>1062</v>
      </c>
      <c r="D81" s="96" t="s">
        <v>1063</v>
      </c>
      <c r="E81" s="92" t="s">
        <v>915</v>
      </c>
      <c r="F81" s="67">
        <v>12.006051709158454</v>
      </c>
      <c r="G81" s="67">
        <v>8.8214146619131775</v>
      </c>
      <c r="H81" s="67">
        <v>33.366787501123454</v>
      </c>
      <c r="I81" s="67">
        <v>22.169627610174061</v>
      </c>
      <c r="J81" s="67">
        <v>6.0681865843793998</v>
      </c>
      <c r="K81" s="67">
        <v>1.6267713232870966</v>
      </c>
      <c r="L81" s="67">
        <v>0</v>
      </c>
      <c r="M81" s="67">
        <v>2.8206357290511996</v>
      </c>
      <c r="N81" s="67">
        <v>0.85682614817699732</v>
      </c>
      <c r="O81" s="67">
        <v>0</v>
      </c>
      <c r="P81" s="67">
        <v>4.9746846819856794</v>
      </c>
      <c r="Q81" s="66">
        <f t="shared" si="2"/>
        <v>92.710985949249533</v>
      </c>
      <c r="R81" s="50"/>
      <c r="S81" s="50"/>
      <c r="T81" s="50"/>
      <c r="U81" s="50" t="s">
        <v>874</v>
      </c>
      <c r="V81" s="50" t="s">
        <v>1064</v>
      </c>
      <c r="W81" s="60">
        <v>1</v>
      </c>
      <c r="X81" s="60">
        <v>1</v>
      </c>
      <c r="Y81" s="60">
        <v>1</v>
      </c>
      <c r="Z81" s="60">
        <v>1</v>
      </c>
    </row>
    <row r="82" spans="1:26">
      <c r="A82" s="92" t="s">
        <v>1065</v>
      </c>
      <c r="B82" s="93">
        <v>77</v>
      </c>
      <c r="C82" s="94" t="s">
        <v>1066</v>
      </c>
      <c r="D82" s="92" t="s">
        <v>1067</v>
      </c>
      <c r="E82" s="92" t="s">
        <v>882</v>
      </c>
      <c r="F82" s="67">
        <v>12.006051709158454</v>
      </c>
      <c r="G82" s="67">
        <v>8.8214146619131775</v>
      </c>
      <c r="H82" s="67">
        <v>33.366787501123454</v>
      </c>
      <c r="I82" s="67">
        <v>22.169627610174061</v>
      </c>
      <c r="J82" s="67">
        <v>6.0681865843793998</v>
      </c>
      <c r="K82" s="67">
        <v>1.6267713232870966</v>
      </c>
      <c r="L82" s="67">
        <v>4.0489529344797628</v>
      </c>
      <c r="M82" s="67">
        <v>2.8206357290511996</v>
      </c>
      <c r="N82" s="67">
        <v>0.85682614817699732</v>
      </c>
      <c r="O82" s="67">
        <v>0</v>
      </c>
      <c r="P82" s="67">
        <v>4.9746846819856794</v>
      </c>
      <c r="Q82" s="66">
        <f t="shared" si="2"/>
        <v>96.759938883729291</v>
      </c>
      <c r="R82" s="50"/>
      <c r="S82" s="50"/>
      <c r="T82" s="50"/>
      <c r="U82" s="50" t="s">
        <v>874</v>
      </c>
      <c r="V82" s="50" t="s">
        <v>75</v>
      </c>
      <c r="W82" s="60">
        <v>1</v>
      </c>
      <c r="X82" s="60">
        <v>1</v>
      </c>
      <c r="Y82" s="60">
        <v>1</v>
      </c>
      <c r="Z82" s="60">
        <v>1</v>
      </c>
    </row>
    <row r="83" spans="1:26">
      <c r="A83" s="92" t="s">
        <v>1065</v>
      </c>
      <c r="B83" s="93">
        <v>78</v>
      </c>
      <c r="C83" s="94" t="s">
        <v>1068</v>
      </c>
      <c r="D83" s="92" t="s">
        <v>1373</v>
      </c>
      <c r="E83" s="92" t="s">
        <v>882</v>
      </c>
      <c r="F83" s="67">
        <v>12.006051709158454</v>
      </c>
      <c r="G83" s="67">
        <v>8.8214146619131775</v>
      </c>
      <c r="H83" s="67">
        <v>33.366787501123454</v>
      </c>
      <c r="I83" s="67">
        <v>22.169627610174061</v>
      </c>
      <c r="J83" s="67">
        <v>6.0681865843793998</v>
      </c>
      <c r="K83" s="67">
        <v>1.6267713232870966</v>
      </c>
      <c r="L83" s="67">
        <v>4.0489529344797628</v>
      </c>
      <c r="M83" s="67">
        <v>2.8206357290511996</v>
      </c>
      <c r="N83" s="67">
        <v>0.85682614817699732</v>
      </c>
      <c r="O83" s="67">
        <v>3.2385631684592111</v>
      </c>
      <c r="P83" s="67">
        <v>4.9746846819856794</v>
      </c>
      <c r="Q83" s="66">
        <f t="shared" si="2"/>
        <v>99.998502052188499</v>
      </c>
      <c r="R83" s="50"/>
      <c r="S83" s="50"/>
      <c r="T83" s="50"/>
      <c r="U83" s="50" t="s">
        <v>874</v>
      </c>
      <c r="V83" s="50" t="s">
        <v>75</v>
      </c>
      <c r="W83" s="60">
        <v>1</v>
      </c>
      <c r="X83" s="60">
        <v>1</v>
      </c>
      <c r="Y83" s="60">
        <v>1</v>
      </c>
      <c r="Z83" s="60">
        <v>1</v>
      </c>
    </row>
    <row r="84" spans="1:26">
      <c r="A84" s="92" t="s">
        <v>1065</v>
      </c>
      <c r="B84" s="93">
        <v>79</v>
      </c>
      <c r="C84" s="94" t="s">
        <v>1069</v>
      </c>
      <c r="D84" s="92" t="s">
        <v>1070</v>
      </c>
      <c r="E84" s="92" t="s">
        <v>915</v>
      </c>
      <c r="F84" s="67">
        <v>0</v>
      </c>
      <c r="G84" s="67">
        <v>0</v>
      </c>
      <c r="H84" s="67">
        <v>0</v>
      </c>
      <c r="I84" s="67">
        <v>22.169627610174061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6">
        <f t="shared" si="2"/>
        <v>22.169627610174061</v>
      </c>
      <c r="R84" s="50"/>
      <c r="S84" s="50"/>
      <c r="T84" s="50"/>
      <c r="U84" s="50" t="s">
        <v>895</v>
      </c>
      <c r="V84" s="50"/>
      <c r="W84" s="60">
        <v>0</v>
      </c>
      <c r="X84" s="60">
        <v>1</v>
      </c>
      <c r="Y84" s="60">
        <v>0</v>
      </c>
      <c r="Z84" s="60">
        <v>0</v>
      </c>
    </row>
    <row r="85" spans="1:26">
      <c r="A85" s="92" t="s">
        <v>1065</v>
      </c>
      <c r="B85" s="93">
        <v>80</v>
      </c>
      <c r="C85" s="95" t="s">
        <v>1071</v>
      </c>
      <c r="D85" s="92" t="s">
        <v>1072</v>
      </c>
      <c r="E85" s="92" t="s">
        <v>915</v>
      </c>
      <c r="F85" s="67">
        <v>0</v>
      </c>
      <c r="G85" s="67">
        <v>8.8214146619131775</v>
      </c>
      <c r="H85" s="67">
        <v>33.366787501123454</v>
      </c>
      <c r="I85" s="67">
        <v>22.169627610174061</v>
      </c>
      <c r="J85" s="67">
        <v>0</v>
      </c>
      <c r="K85" s="67">
        <v>0</v>
      </c>
      <c r="L85" s="67">
        <v>4.0489529344797628</v>
      </c>
      <c r="M85" s="67">
        <v>2.8206357290511996</v>
      </c>
      <c r="N85" s="67">
        <v>0.85682614817699732</v>
      </c>
      <c r="O85" s="67">
        <v>0</v>
      </c>
      <c r="P85" s="67">
        <v>4.9746846819856794</v>
      </c>
      <c r="Q85" s="66">
        <f t="shared" si="2"/>
        <v>77.058929266904329</v>
      </c>
      <c r="R85" s="50" t="s">
        <v>70</v>
      </c>
      <c r="S85" s="50"/>
      <c r="T85" s="50"/>
      <c r="U85" s="50" t="s">
        <v>895</v>
      </c>
      <c r="V85" s="50"/>
      <c r="W85" s="60">
        <v>1</v>
      </c>
      <c r="X85" s="60">
        <v>1</v>
      </c>
      <c r="Y85" s="60">
        <v>1</v>
      </c>
      <c r="Z85" s="60">
        <v>1</v>
      </c>
    </row>
    <row r="86" spans="1:26">
      <c r="A86" s="92" t="s">
        <v>1065</v>
      </c>
      <c r="B86" s="93">
        <v>81</v>
      </c>
      <c r="C86" s="94" t="s">
        <v>1073</v>
      </c>
      <c r="D86" s="92" t="s">
        <v>1074</v>
      </c>
      <c r="E86" s="92" t="s">
        <v>915</v>
      </c>
      <c r="F86" s="67">
        <v>12.006051709158454</v>
      </c>
      <c r="G86" s="67">
        <v>0</v>
      </c>
      <c r="H86" s="67">
        <v>33.366787501123454</v>
      </c>
      <c r="I86" s="67">
        <v>0</v>
      </c>
      <c r="J86" s="67">
        <v>0</v>
      </c>
      <c r="K86" s="67">
        <v>0</v>
      </c>
      <c r="L86" s="67">
        <v>4.0489529344797628</v>
      </c>
      <c r="M86" s="67">
        <v>2.8206357290511996</v>
      </c>
      <c r="N86" s="67">
        <v>0</v>
      </c>
      <c r="O86" s="67">
        <v>0</v>
      </c>
      <c r="P86" s="67">
        <v>4.9746846819856794</v>
      </c>
      <c r="Q86" s="66">
        <f t="shared" si="2"/>
        <v>57.21711255579855</v>
      </c>
      <c r="R86" s="50"/>
      <c r="S86" s="50"/>
      <c r="T86" s="50"/>
      <c r="U86" s="50" t="s">
        <v>874</v>
      </c>
      <c r="V86" s="50" t="s">
        <v>878</v>
      </c>
      <c r="W86" s="60">
        <v>1</v>
      </c>
      <c r="X86" s="60">
        <v>1</v>
      </c>
      <c r="Y86" s="60">
        <v>1</v>
      </c>
      <c r="Z86" s="60">
        <v>1</v>
      </c>
    </row>
    <row r="87" spans="1:26">
      <c r="A87" s="92" t="s">
        <v>1065</v>
      </c>
      <c r="B87" s="93">
        <v>82</v>
      </c>
      <c r="C87" s="94" t="s">
        <v>1075</v>
      </c>
      <c r="D87" s="92" t="s">
        <v>1076</v>
      </c>
      <c r="E87" s="92" t="s">
        <v>915</v>
      </c>
      <c r="F87" s="67">
        <v>0</v>
      </c>
      <c r="G87" s="67">
        <v>0</v>
      </c>
      <c r="H87" s="67">
        <v>0</v>
      </c>
      <c r="I87" s="67">
        <v>22.169627610174061</v>
      </c>
      <c r="J87" s="67">
        <v>0</v>
      </c>
      <c r="K87" s="67">
        <v>0</v>
      </c>
      <c r="L87" s="67">
        <v>4.0489529344797628</v>
      </c>
      <c r="M87" s="67">
        <v>0</v>
      </c>
      <c r="N87" s="67">
        <v>0</v>
      </c>
      <c r="O87" s="67">
        <v>0</v>
      </c>
      <c r="P87" s="67">
        <v>0</v>
      </c>
      <c r="Q87" s="66">
        <f t="shared" si="2"/>
        <v>26.218580544653825</v>
      </c>
      <c r="R87" s="50"/>
      <c r="S87" s="50"/>
      <c r="T87" s="50"/>
      <c r="U87" s="50"/>
      <c r="V87" s="50"/>
      <c r="W87" s="60">
        <v>0</v>
      </c>
      <c r="X87" s="60">
        <v>1</v>
      </c>
      <c r="Y87" s="60">
        <v>1</v>
      </c>
      <c r="Z87" s="60">
        <v>0</v>
      </c>
    </row>
    <row r="88" spans="1:26">
      <c r="A88" s="92" t="s">
        <v>1065</v>
      </c>
      <c r="B88" s="93">
        <v>83</v>
      </c>
      <c r="C88" s="94" t="s">
        <v>1077</v>
      </c>
      <c r="D88" s="92" t="s">
        <v>1078</v>
      </c>
      <c r="E88" s="92" t="s">
        <v>873</v>
      </c>
      <c r="F88" s="67">
        <v>0</v>
      </c>
      <c r="G88" s="67">
        <v>0</v>
      </c>
      <c r="H88" s="67">
        <v>0</v>
      </c>
      <c r="I88" s="67">
        <v>22.169627610174061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6">
        <f t="shared" si="2"/>
        <v>22.169627610174061</v>
      </c>
      <c r="R88" s="50" t="s">
        <v>70</v>
      </c>
      <c r="S88" s="50"/>
      <c r="T88" s="50"/>
      <c r="U88" s="50" t="s">
        <v>166</v>
      </c>
      <c r="V88" s="50"/>
      <c r="W88" s="60">
        <v>0</v>
      </c>
      <c r="X88" s="60">
        <v>1</v>
      </c>
      <c r="Y88" s="60">
        <v>0</v>
      </c>
      <c r="Z88" s="60">
        <v>0</v>
      </c>
    </row>
    <row r="89" spans="1:26">
      <c r="A89" s="92" t="s">
        <v>1065</v>
      </c>
      <c r="B89" s="93">
        <v>84</v>
      </c>
      <c r="C89" s="94" t="s">
        <v>1079</v>
      </c>
      <c r="D89" s="92" t="s">
        <v>1080</v>
      </c>
      <c r="E89" s="92" t="s">
        <v>873</v>
      </c>
      <c r="F89" s="67">
        <v>0</v>
      </c>
      <c r="G89" s="67">
        <v>0</v>
      </c>
      <c r="H89" s="67">
        <v>0</v>
      </c>
      <c r="I89" s="67">
        <v>22.169627610174061</v>
      </c>
      <c r="J89" s="67">
        <v>6.0681865843793998</v>
      </c>
      <c r="K89" s="67">
        <v>1.6267713232870966</v>
      </c>
      <c r="L89" s="67">
        <v>4.0489529344797628</v>
      </c>
      <c r="M89" s="67">
        <v>2.8206357290511996</v>
      </c>
      <c r="N89" s="67">
        <v>0.85682614817699732</v>
      </c>
      <c r="O89" s="67">
        <v>0</v>
      </c>
      <c r="P89" s="67">
        <v>0</v>
      </c>
      <c r="Q89" s="66">
        <f t="shared" si="2"/>
        <v>37.591000329548521</v>
      </c>
      <c r="R89" s="50"/>
      <c r="S89" s="50"/>
      <c r="T89" s="50"/>
      <c r="U89" s="51" t="s">
        <v>895</v>
      </c>
      <c r="V89" s="50"/>
      <c r="W89" s="60">
        <v>0</v>
      </c>
      <c r="X89" s="60">
        <v>1</v>
      </c>
      <c r="Y89" s="60">
        <v>1</v>
      </c>
      <c r="Z89" s="60">
        <v>0</v>
      </c>
    </row>
    <row r="90" spans="1:26">
      <c r="A90" s="92" t="s">
        <v>1065</v>
      </c>
      <c r="B90" s="93">
        <v>85</v>
      </c>
      <c r="C90" s="94" t="s">
        <v>1081</v>
      </c>
      <c r="D90" s="92" t="s">
        <v>1082</v>
      </c>
      <c r="E90" s="92" t="s">
        <v>873</v>
      </c>
      <c r="F90" s="67">
        <v>12.006051709158454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4.0489529344797628</v>
      </c>
      <c r="M90" s="67">
        <v>0</v>
      </c>
      <c r="N90" s="67">
        <v>0.85682614817699732</v>
      </c>
      <c r="O90" s="67">
        <v>0</v>
      </c>
      <c r="P90" s="67">
        <v>0</v>
      </c>
      <c r="Q90" s="66">
        <f t="shared" si="2"/>
        <v>16.911830791815213</v>
      </c>
      <c r="R90" s="50" t="s">
        <v>70</v>
      </c>
      <c r="S90" s="50"/>
      <c r="T90" s="50"/>
      <c r="U90" s="50" t="s">
        <v>874</v>
      </c>
      <c r="V90" s="50"/>
      <c r="W90" s="60">
        <v>1</v>
      </c>
      <c r="X90" s="60">
        <v>0</v>
      </c>
      <c r="Y90" s="60">
        <v>1</v>
      </c>
      <c r="Z90" s="60">
        <v>0</v>
      </c>
    </row>
    <row r="91" spans="1:26">
      <c r="A91" s="92" t="s">
        <v>1065</v>
      </c>
      <c r="B91" s="93">
        <v>86</v>
      </c>
      <c r="C91" s="94" t="s">
        <v>1083</v>
      </c>
      <c r="D91" s="92" t="s">
        <v>1084</v>
      </c>
      <c r="E91" s="92" t="s">
        <v>873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3.2385631684592111</v>
      </c>
      <c r="P91" s="67">
        <v>0</v>
      </c>
      <c r="Q91" s="66">
        <f t="shared" si="2"/>
        <v>3.2385631684592111</v>
      </c>
      <c r="R91" s="50" t="s">
        <v>70</v>
      </c>
      <c r="S91" s="50"/>
      <c r="T91" s="50"/>
      <c r="U91" s="50" t="s">
        <v>874</v>
      </c>
      <c r="V91" s="50"/>
      <c r="W91" s="60">
        <v>0</v>
      </c>
      <c r="X91" s="60">
        <v>0</v>
      </c>
      <c r="Y91" s="60">
        <v>0</v>
      </c>
      <c r="Z91" s="60">
        <v>1</v>
      </c>
    </row>
    <row r="92" spans="1:26">
      <c r="A92" s="92" t="s">
        <v>1065</v>
      </c>
      <c r="B92" s="93">
        <v>87</v>
      </c>
      <c r="C92" s="94" t="s">
        <v>1085</v>
      </c>
      <c r="D92" s="92"/>
      <c r="E92" s="92" t="s">
        <v>873</v>
      </c>
      <c r="F92" s="67">
        <v>0</v>
      </c>
      <c r="G92" s="67">
        <v>0</v>
      </c>
      <c r="H92" s="67">
        <v>0</v>
      </c>
      <c r="I92" s="67">
        <v>0</v>
      </c>
      <c r="J92" s="67">
        <v>6.0681865843793998</v>
      </c>
      <c r="K92" s="67">
        <v>0</v>
      </c>
      <c r="L92" s="67">
        <v>0</v>
      </c>
      <c r="M92" s="67">
        <v>0</v>
      </c>
      <c r="N92" s="67">
        <v>0</v>
      </c>
      <c r="O92" s="67">
        <v>3.2385631684592111</v>
      </c>
      <c r="P92" s="67">
        <v>0</v>
      </c>
      <c r="Q92" s="66">
        <f t="shared" si="2"/>
        <v>9.3067497528386109</v>
      </c>
      <c r="R92" s="50"/>
      <c r="S92" s="50"/>
      <c r="T92" s="50"/>
      <c r="U92" s="50" t="s">
        <v>895</v>
      </c>
      <c r="V92" s="50"/>
      <c r="W92" s="60">
        <v>0</v>
      </c>
      <c r="X92" s="60">
        <v>1</v>
      </c>
      <c r="Y92" s="60">
        <v>0</v>
      </c>
      <c r="Z92" s="60">
        <v>1</v>
      </c>
    </row>
    <row r="93" spans="1:26">
      <c r="A93" s="92" t="s">
        <v>1065</v>
      </c>
      <c r="B93" s="93">
        <v>88</v>
      </c>
      <c r="C93" s="94" t="s">
        <v>1086</v>
      </c>
      <c r="D93" s="92" t="s">
        <v>1087</v>
      </c>
      <c r="E93" s="92" t="s">
        <v>882</v>
      </c>
      <c r="F93" s="67">
        <v>12.006051709158454</v>
      </c>
      <c r="G93" s="67">
        <v>8.8214146619131775</v>
      </c>
      <c r="H93" s="67">
        <v>33.366787501123454</v>
      </c>
      <c r="I93" s="67">
        <v>22.169627610174061</v>
      </c>
      <c r="J93" s="67">
        <v>6.0681865843793998</v>
      </c>
      <c r="K93" s="67">
        <v>1.6267713232870966</v>
      </c>
      <c r="L93" s="67">
        <v>4.0489529344797628</v>
      </c>
      <c r="M93" s="67">
        <v>2.8206357290511996</v>
      </c>
      <c r="N93" s="67">
        <v>0.85682614817699732</v>
      </c>
      <c r="O93" s="67">
        <v>0</v>
      </c>
      <c r="P93" s="67">
        <v>4.9746846819856794</v>
      </c>
      <c r="Q93" s="66">
        <f t="shared" si="2"/>
        <v>96.759938883729291</v>
      </c>
      <c r="R93" s="50"/>
      <c r="S93" s="50"/>
      <c r="T93" s="50"/>
      <c r="U93" s="50" t="s">
        <v>1088</v>
      </c>
      <c r="V93" s="50" t="s">
        <v>75</v>
      </c>
      <c r="W93" s="60">
        <v>1</v>
      </c>
      <c r="X93" s="60">
        <v>1</v>
      </c>
      <c r="Y93" s="60">
        <v>1</v>
      </c>
      <c r="Z93" s="60">
        <v>1</v>
      </c>
    </row>
    <row r="94" spans="1:26">
      <c r="A94" s="92" t="s">
        <v>1065</v>
      </c>
      <c r="B94" s="93">
        <v>89</v>
      </c>
      <c r="C94" s="94" t="s">
        <v>1089</v>
      </c>
      <c r="D94" s="92" t="s">
        <v>1090</v>
      </c>
      <c r="E94" s="92" t="s">
        <v>915</v>
      </c>
      <c r="F94" s="67">
        <v>0</v>
      </c>
      <c r="G94" s="67">
        <v>8.8214146619131775</v>
      </c>
      <c r="H94" s="67">
        <v>33.366787501123454</v>
      </c>
      <c r="I94" s="67">
        <v>22.169627610174061</v>
      </c>
      <c r="J94" s="67">
        <v>6.0681865843793998</v>
      </c>
      <c r="K94" s="67">
        <v>1.6267713232870966</v>
      </c>
      <c r="L94" s="67">
        <v>0</v>
      </c>
      <c r="M94" s="67">
        <v>2.8206357290511996</v>
      </c>
      <c r="N94" s="67">
        <v>0.85682614817699732</v>
      </c>
      <c r="O94" s="67">
        <v>3.2385631684592111</v>
      </c>
      <c r="P94" s="67">
        <v>0</v>
      </c>
      <c r="Q94" s="66">
        <f t="shared" si="2"/>
        <v>78.968812726564607</v>
      </c>
      <c r="R94" s="50" t="s">
        <v>70</v>
      </c>
      <c r="S94" s="50"/>
      <c r="T94" s="50"/>
      <c r="U94" s="50" t="s">
        <v>895</v>
      </c>
      <c r="V94" s="50"/>
      <c r="W94" s="60">
        <v>1</v>
      </c>
      <c r="X94" s="60">
        <v>1</v>
      </c>
      <c r="Y94" s="60">
        <v>1</v>
      </c>
      <c r="Z94" s="60">
        <v>1</v>
      </c>
    </row>
    <row r="95" spans="1:26">
      <c r="A95" s="92" t="s">
        <v>1065</v>
      </c>
      <c r="B95" s="93">
        <v>90</v>
      </c>
      <c r="C95" s="95" t="s">
        <v>1091</v>
      </c>
      <c r="D95" s="92"/>
      <c r="E95" s="92" t="s">
        <v>915</v>
      </c>
      <c r="F95" s="67">
        <v>0</v>
      </c>
      <c r="G95" s="67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4.9746846819856794</v>
      </c>
      <c r="Q95" s="66">
        <f t="shared" si="2"/>
        <v>4.9746846819856794</v>
      </c>
      <c r="R95" s="50"/>
      <c r="S95" s="50"/>
      <c r="T95" s="50"/>
      <c r="U95" s="50" t="s">
        <v>1044</v>
      </c>
      <c r="V95" s="50"/>
      <c r="W95" s="60">
        <v>0</v>
      </c>
      <c r="X95" s="60">
        <v>0</v>
      </c>
      <c r="Y95" s="60">
        <v>0</v>
      </c>
      <c r="Z95" s="60">
        <v>1</v>
      </c>
    </row>
    <row r="96" spans="1:26">
      <c r="A96" s="92" t="s">
        <v>1065</v>
      </c>
      <c r="B96" s="93">
        <v>91</v>
      </c>
      <c r="C96" s="94" t="s">
        <v>1092</v>
      </c>
      <c r="D96" s="92" t="s">
        <v>1093</v>
      </c>
      <c r="E96" s="92" t="s">
        <v>882</v>
      </c>
      <c r="F96" s="67">
        <v>0</v>
      </c>
      <c r="G96" s="67">
        <v>0</v>
      </c>
      <c r="H96" s="67">
        <v>33.366787501123454</v>
      </c>
      <c r="I96" s="67">
        <v>0</v>
      </c>
      <c r="J96" s="67">
        <v>6.0681865843793998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6">
        <f t="shared" si="2"/>
        <v>39.434974085502851</v>
      </c>
      <c r="R96" s="50"/>
      <c r="S96" s="50"/>
      <c r="T96" s="50"/>
      <c r="U96" s="50" t="s">
        <v>895</v>
      </c>
      <c r="V96" s="50"/>
      <c r="W96" s="60">
        <v>0</v>
      </c>
      <c r="X96" s="60">
        <v>1</v>
      </c>
      <c r="Y96" s="60">
        <v>0</v>
      </c>
      <c r="Z96" s="60">
        <v>0</v>
      </c>
    </row>
    <row r="97" spans="1:26">
      <c r="A97" s="92" t="s">
        <v>1065</v>
      </c>
      <c r="B97" s="93">
        <v>92</v>
      </c>
      <c r="C97" s="94" t="s">
        <v>1094</v>
      </c>
      <c r="D97" s="92" t="s">
        <v>1095</v>
      </c>
      <c r="E97" s="92" t="s">
        <v>873</v>
      </c>
      <c r="F97" s="67">
        <v>0</v>
      </c>
      <c r="G97" s="67">
        <v>8.8214146619131775</v>
      </c>
      <c r="H97" s="67">
        <v>33.366787501123454</v>
      </c>
      <c r="I97" s="67">
        <v>22.169627610174061</v>
      </c>
      <c r="J97" s="67">
        <v>6.0681865843793998</v>
      </c>
      <c r="K97" s="67">
        <v>1.6267713232870966</v>
      </c>
      <c r="L97" s="67">
        <v>4.0489529344797628</v>
      </c>
      <c r="M97" s="67">
        <v>0</v>
      </c>
      <c r="N97" s="67">
        <v>0.85682614817699732</v>
      </c>
      <c r="O97" s="67">
        <v>0</v>
      </c>
      <c r="P97" s="67">
        <v>0</v>
      </c>
      <c r="Q97" s="66">
        <f t="shared" si="2"/>
        <v>76.958566763533952</v>
      </c>
      <c r="R97" s="50" t="s">
        <v>70</v>
      </c>
      <c r="S97" s="50"/>
      <c r="T97" s="50"/>
      <c r="U97" s="50" t="s">
        <v>874</v>
      </c>
      <c r="V97" s="50"/>
      <c r="W97" s="60">
        <v>1</v>
      </c>
      <c r="X97" s="60">
        <v>1</v>
      </c>
      <c r="Y97" s="60">
        <v>1</v>
      </c>
      <c r="Z97" s="60">
        <v>0</v>
      </c>
    </row>
    <row r="98" spans="1:26">
      <c r="A98" s="92" t="s">
        <v>1065</v>
      </c>
      <c r="B98" s="93">
        <v>93</v>
      </c>
      <c r="C98" s="94" t="s">
        <v>1096</v>
      </c>
      <c r="D98" s="92" t="s">
        <v>1097</v>
      </c>
      <c r="E98" s="92" t="s">
        <v>873</v>
      </c>
      <c r="F98" s="67">
        <v>12.006051709158454</v>
      </c>
      <c r="G98" s="67">
        <v>8.8214146619131775</v>
      </c>
      <c r="H98" s="67">
        <v>33.366787501123454</v>
      </c>
      <c r="I98" s="67">
        <v>22.169627610174061</v>
      </c>
      <c r="J98" s="67">
        <v>6.0681865843793998</v>
      </c>
      <c r="K98" s="67">
        <v>1.6267713232870966</v>
      </c>
      <c r="L98" s="67">
        <v>4.0489529344797628</v>
      </c>
      <c r="M98" s="67">
        <v>2.8206357290511996</v>
      </c>
      <c r="N98" s="67">
        <v>0.85682614817699732</v>
      </c>
      <c r="O98" s="67">
        <v>0</v>
      </c>
      <c r="P98" s="67">
        <v>4.9746846819856794</v>
      </c>
      <c r="Q98" s="66">
        <f t="shared" si="2"/>
        <v>96.759938883729291</v>
      </c>
      <c r="R98" s="50" t="s">
        <v>70</v>
      </c>
      <c r="S98" s="50"/>
      <c r="T98" s="50"/>
      <c r="U98" s="50" t="s">
        <v>874</v>
      </c>
      <c r="V98" s="50"/>
      <c r="W98" s="60">
        <v>1</v>
      </c>
      <c r="X98" s="60">
        <v>1</v>
      </c>
      <c r="Y98" s="60">
        <v>1</v>
      </c>
      <c r="Z98" s="60">
        <v>1</v>
      </c>
    </row>
    <row r="99" spans="1:26">
      <c r="A99" s="92" t="s">
        <v>1065</v>
      </c>
      <c r="B99" s="93">
        <v>94</v>
      </c>
      <c r="C99" s="94" t="s">
        <v>1098</v>
      </c>
      <c r="D99" s="92" t="s">
        <v>1099</v>
      </c>
      <c r="E99" s="92" t="s">
        <v>915</v>
      </c>
      <c r="F99" s="67">
        <v>12.006051709158454</v>
      </c>
      <c r="G99" s="67">
        <v>8.8214146619131775</v>
      </c>
      <c r="H99" s="67">
        <v>33.366787501123454</v>
      </c>
      <c r="I99" s="67">
        <v>0</v>
      </c>
      <c r="J99" s="67">
        <v>6.0681865843793998</v>
      </c>
      <c r="K99" s="67">
        <v>0</v>
      </c>
      <c r="L99" s="67">
        <v>4.0489529344797628</v>
      </c>
      <c r="M99" s="67">
        <v>2.8206357290511996</v>
      </c>
      <c r="N99" s="67">
        <v>0</v>
      </c>
      <c r="O99" s="67">
        <v>0</v>
      </c>
      <c r="P99" s="67">
        <v>4.9746846819856794</v>
      </c>
      <c r="Q99" s="66">
        <f t="shared" si="2"/>
        <v>72.106713802091122</v>
      </c>
      <c r="R99" s="50" t="s">
        <v>70</v>
      </c>
      <c r="S99" s="50"/>
      <c r="T99" s="50"/>
      <c r="U99" s="50" t="s">
        <v>874</v>
      </c>
      <c r="V99" s="50" t="s">
        <v>75</v>
      </c>
      <c r="W99" s="60">
        <v>1</v>
      </c>
      <c r="X99" s="60">
        <v>1</v>
      </c>
      <c r="Y99" s="60">
        <v>1</v>
      </c>
      <c r="Z99" s="60">
        <v>1</v>
      </c>
    </row>
    <row r="100" spans="1:26">
      <c r="A100" s="92" t="s">
        <v>1065</v>
      </c>
      <c r="B100" s="93">
        <v>95</v>
      </c>
      <c r="C100" s="94" t="s">
        <v>1100</v>
      </c>
      <c r="D100" s="92" t="s">
        <v>1101</v>
      </c>
      <c r="E100" s="92" t="s">
        <v>873</v>
      </c>
      <c r="F100" s="67">
        <v>0</v>
      </c>
      <c r="G100" s="67">
        <v>8.8214146619131775</v>
      </c>
      <c r="H100" s="67">
        <v>0</v>
      </c>
      <c r="I100" s="67">
        <v>22.169627610174061</v>
      </c>
      <c r="J100" s="67">
        <v>6.0681865843793998</v>
      </c>
      <c r="K100" s="67">
        <v>1.6267713232870966</v>
      </c>
      <c r="L100" s="67">
        <v>0</v>
      </c>
      <c r="M100" s="67">
        <v>2.8206357290511996</v>
      </c>
      <c r="N100" s="67">
        <v>0.85682614817699732</v>
      </c>
      <c r="O100" s="67">
        <v>0</v>
      </c>
      <c r="P100" s="67">
        <v>4.9746846819856794</v>
      </c>
      <c r="Q100" s="66">
        <f t="shared" si="2"/>
        <v>47.338146738967609</v>
      </c>
      <c r="R100" s="50" t="s">
        <v>70</v>
      </c>
      <c r="S100" s="50"/>
      <c r="T100" s="50"/>
      <c r="U100" s="50" t="s">
        <v>874</v>
      </c>
      <c r="V100" s="50"/>
      <c r="W100" s="60">
        <v>1</v>
      </c>
      <c r="X100" s="60">
        <v>1</v>
      </c>
      <c r="Y100" s="60">
        <v>1</v>
      </c>
      <c r="Z100" s="60">
        <v>1</v>
      </c>
    </row>
    <row r="101" spans="1:26" ht="24">
      <c r="A101" s="96" t="s">
        <v>1102</v>
      </c>
      <c r="B101" s="97">
        <v>96</v>
      </c>
      <c r="C101" s="98" t="s">
        <v>1103</v>
      </c>
      <c r="D101" s="96" t="s">
        <v>1104</v>
      </c>
      <c r="E101" s="96" t="s">
        <v>882</v>
      </c>
      <c r="F101" s="67">
        <v>0</v>
      </c>
      <c r="G101" s="67">
        <v>8.8214146619131775</v>
      </c>
      <c r="H101" s="67">
        <v>33.366787501123454</v>
      </c>
      <c r="I101" s="67">
        <v>0</v>
      </c>
      <c r="J101" s="67">
        <v>0</v>
      </c>
      <c r="K101" s="67">
        <v>1.6267713232870966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6">
        <f t="shared" si="2"/>
        <v>43.81497348632373</v>
      </c>
      <c r="R101" s="51" t="s">
        <v>70</v>
      </c>
      <c r="S101" s="51" t="s">
        <v>78</v>
      </c>
      <c r="T101" s="51"/>
      <c r="U101" s="51" t="s">
        <v>895</v>
      </c>
      <c r="V101" s="51"/>
      <c r="W101" s="60">
        <v>1</v>
      </c>
      <c r="X101" s="60">
        <v>1</v>
      </c>
      <c r="Y101" s="60">
        <v>0</v>
      </c>
      <c r="Z101" s="60">
        <v>0</v>
      </c>
    </row>
    <row r="102" spans="1:26">
      <c r="A102" s="92" t="s">
        <v>1105</v>
      </c>
      <c r="B102" s="93">
        <v>97</v>
      </c>
      <c r="C102" s="95" t="s">
        <v>1106</v>
      </c>
      <c r="D102" s="92" t="s">
        <v>1107</v>
      </c>
      <c r="E102" s="92" t="s">
        <v>877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4.9746846819856794</v>
      </c>
      <c r="Q102" s="66">
        <f t="shared" si="2"/>
        <v>4.9746846819856794</v>
      </c>
      <c r="R102" s="50"/>
      <c r="S102" s="50"/>
      <c r="T102" s="50"/>
      <c r="U102" s="50" t="s">
        <v>874</v>
      </c>
      <c r="V102" s="50"/>
      <c r="W102" s="60">
        <v>0</v>
      </c>
      <c r="X102" s="60">
        <v>0</v>
      </c>
      <c r="Y102" s="60">
        <v>0</v>
      </c>
      <c r="Z102" s="60">
        <v>1</v>
      </c>
    </row>
    <row r="103" spans="1:26">
      <c r="A103" s="92" t="s">
        <v>1108</v>
      </c>
      <c r="B103" s="93">
        <v>98</v>
      </c>
      <c r="C103" s="94" t="s">
        <v>1109</v>
      </c>
      <c r="D103" s="92" t="s">
        <v>1110</v>
      </c>
      <c r="E103" s="92" t="s">
        <v>899</v>
      </c>
      <c r="F103" s="67">
        <v>0</v>
      </c>
      <c r="G103" s="67">
        <v>8.8214146619131775</v>
      </c>
      <c r="H103" s="67">
        <v>33.366787501123454</v>
      </c>
      <c r="I103" s="67">
        <v>22.169627610174061</v>
      </c>
      <c r="J103" s="67">
        <v>0</v>
      </c>
      <c r="K103" s="67">
        <v>0</v>
      </c>
      <c r="L103" s="67">
        <v>4.0489529344797628</v>
      </c>
      <c r="M103" s="67">
        <v>2.8206357290511996</v>
      </c>
      <c r="N103" s="67">
        <v>0.85682614817699732</v>
      </c>
      <c r="O103" s="67">
        <v>3.2385631684592111</v>
      </c>
      <c r="P103" s="67">
        <v>0</v>
      </c>
      <c r="Q103" s="66">
        <f t="shared" si="2"/>
        <v>75.322807753377859</v>
      </c>
      <c r="R103" s="50"/>
      <c r="S103" s="50"/>
      <c r="T103" s="50"/>
      <c r="U103" s="50" t="s">
        <v>895</v>
      </c>
      <c r="V103" s="50" t="s">
        <v>75</v>
      </c>
      <c r="W103" s="60">
        <v>1</v>
      </c>
      <c r="X103" s="60">
        <v>1</v>
      </c>
      <c r="Y103" s="60">
        <v>1</v>
      </c>
      <c r="Z103" s="60">
        <v>1</v>
      </c>
    </row>
    <row r="104" spans="1:26">
      <c r="A104" s="92" t="s">
        <v>1111</v>
      </c>
      <c r="B104" s="93">
        <v>99</v>
      </c>
      <c r="C104" s="94" t="s">
        <v>1112</v>
      </c>
      <c r="D104" s="92" t="s">
        <v>1113</v>
      </c>
      <c r="E104" s="92" t="s">
        <v>1114</v>
      </c>
      <c r="F104" s="67">
        <v>0</v>
      </c>
      <c r="G104" s="67">
        <v>0</v>
      </c>
      <c r="H104" s="67">
        <v>0</v>
      </c>
      <c r="I104" s="67">
        <v>0</v>
      </c>
      <c r="J104" s="67">
        <v>6.0681865843793998</v>
      </c>
      <c r="K104" s="67">
        <v>1.6267713232870966</v>
      </c>
      <c r="L104" s="67">
        <v>0</v>
      </c>
      <c r="M104" s="67">
        <v>0</v>
      </c>
      <c r="N104" s="67">
        <v>0.85682614817699732</v>
      </c>
      <c r="O104" s="67">
        <v>0</v>
      </c>
      <c r="P104" s="67">
        <v>0</v>
      </c>
      <c r="Q104" s="66">
        <f t="shared" si="2"/>
        <v>8.551784055843493</v>
      </c>
      <c r="R104" s="50"/>
      <c r="S104" s="50"/>
      <c r="T104" s="50"/>
      <c r="U104" s="50" t="s">
        <v>874</v>
      </c>
      <c r="V104" s="50" t="s">
        <v>878</v>
      </c>
      <c r="W104" s="60">
        <v>0</v>
      </c>
      <c r="X104" s="60">
        <v>1</v>
      </c>
      <c r="Y104" s="60">
        <v>1</v>
      </c>
      <c r="Z104" s="60">
        <v>0</v>
      </c>
    </row>
    <row r="105" spans="1:26">
      <c r="A105" s="92" t="s">
        <v>1115</v>
      </c>
      <c r="B105" s="93">
        <v>100</v>
      </c>
      <c r="C105" s="94" t="s">
        <v>1116</v>
      </c>
      <c r="D105" s="92" t="s">
        <v>1117</v>
      </c>
      <c r="E105" s="92" t="s">
        <v>882</v>
      </c>
      <c r="F105" s="67">
        <v>0</v>
      </c>
      <c r="G105" s="67">
        <v>8.8214146619131775</v>
      </c>
      <c r="H105" s="67">
        <v>33.366787501123454</v>
      </c>
      <c r="I105" s="67">
        <v>22.169627610174061</v>
      </c>
      <c r="J105" s="67">
        <v>6.0681865843793998</v>
      </c>
      <c r="K105" s="67">
        <v>1.6267713232870966</v>
      </c>
      <c r="L105" s="67">
        <v>4.0489529344797628</v>
      </c>
      <c r="M105" s="67">
        <v>2.8206357290511996</v>
      </c>
      <c r="N105" s="67">
        <v>0.85682614817699732</v>
      </c>
      <c r="O105" s="67">
        <v>0</v>
      </c>
      <c r="P105" s="67">
        <v>4.9746846819856794</v>
      </c>
      <c r="Q105" s="66">
        <f t="shared" si="2"/>
        <v>84.753887174570835</v>
      </c>
      <c r="R105" s="50" t="s">
        <v>166</v>
      </c>
      <c r="S105" s="50" t="s">
        <v>166</v>
      </c>
      <c r="T105" s="50"/>
      <c r="U105" s="50" t="s">
        <v>895</v>
      </c>
      <c r="V105" s="50"/>
      <c r="W105" s="60">
        <v>1</v>
      </c>
      <c r="X105" s="60">
        <v>1</v>
      </c>
      <c r="Y105" s="60">
        <v>1</v>
      </c>
      <c r="Z105" s="60">
        <v>1</v>
      </c>
    </row>
    <row r="106" spans="1:26" ht="24">
      <c r="A106" s="92" t="s">
        <v>1118</v>
      </c>
      <c r="B106" s="93">
        <v>101</v>
      </c>
      <c r="C106" s="94" t="s">
        <v>1119</v>
      </c>
      <c r="D106" s="92" t="s">
        <v>1120</v>
      </c>
      <c r="E106" s="92" t="s">
        <v>959</v>
      </c>
      <c r="F106" s="67">
        <v>12.006051709158454</v>
      </c>
      <c r="G106" s="67">
        <v>0</v>
      </c>
      <c r="H106" s="67">
        <v>33.366787501123454</v>
      </c>
      <c r="I106" s="67">
        <v>22.169627610174061</v>
      </c>
      <c r="J106" s="67">
        <v>0</v>
      </c>
      <c r="K106" s="67">
        <v>1.6267713232870966</v>
      </c>
      <c r="L106" s="67">
        <v>4.0489529344797628</v>
      </c>
      <c r="M106" s="67">
        <v>0</v>
      </c>
      <c r="N106" s="67">
        <v>0.85682614817699732</v>
      </c>
      <c r="O106" s="67">
        <v>0</v>
      </c>
      <c r="P106" s="67">
        <v>0</v>
      </c>
      <c r="Q106" s="66">
        <f t="shared" si="2"/>
        <v>74.075017226399822</v>
      </c>
      <c r="R106" s="50" t="s">
        <v>70</v>
      </c>
      <c r="S106" s="50"/>
      <c r="T106" s="50"/>
      <c r="U106" s="50" t="s">
        <v>895</v>
      </c>
      <c r="V106" s="50"/>
      <c r="W106" s="60">
        <v>1</v>
      </c>
      <c r="X106" s="60">
        <v>1</v>
      </c>
      <c r="Y106" s="60">
        <v>1</v>
      </c>
      <c r="Z106" s="60">
        <v>0</v>
      </c>
    </row>
    <row r="107" spans="1:26">
      <c r="A107" s="92" t="s">
        <v>1121</v>
      </c>
      <c r="B107" s="93">
        <v>102</v>
      </c>
      <c r="C107" s="94" t="s">
        <v>1122</v>
      </c>
      <c r="D107" s="92"/>
      <c r="E107" s="92" t="s">
        <v>873</v>
      </c>
      <c r="F107" s="67">
        <v>0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4.0489529344797628</v>
      </c>
      <c r="M107" s="67">
        <v>0</v>
      </c>
      <c r="N107" s="67">
        <v>0</v>
      </c>
      <c r="O107" s="67">
        <v>0</v>
      </c>
      <c r="P107" s="67">
        <v>0</v>
      </c>
      <c r="Q107" s="66">
        <f t="shared" si="2"/>
        <v>4.0489529344797628</v>
      </c>
      <c r="R107" s="50"/>
      <c r="S107" s="50"/>
      <c r="T107" s="50"/>
      <c r="U107" s="50" t="s">
        <v>874</v>
      </c>
      <c r="V107" s="50"/>
      <c r="W107" s="60">
        <v>0</v>
      </c>
      <c r="X107" s="60">
        <v>0</v>
      </c>
      <c r="Y107" s="60">
        <v>1</v>
      </c>
      <c r="Z107" s="60">
        <v>0</v>
      </c>
    </row>
    <row r="108" spans="1:26">
      <c r="A108" s="92" t="s">
        <v>1123</v>
      </c>
      <c r="B108" s="93">
        <v>103</v>
      </c>
      <c r="C108" s="94" t="s">
        <v>1124</v>
      </c>
      <c r="D108" s="92" t="s">
        <v>1125</v>
      </c>
      <c r="E108" s="92" t="s">
        <v>915</v>
      </c>
      <c r="F108" s="67">
        <v>0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2.8206357290511996</v>
      </c>
      <c r="N108" s="67">
        <v>0</v>
      </c>
      <c r="O108" s="67">
        <v>0</v>
      </c>
      <c r="P108" s="67">
        <v>0</v>
      </c>
      <c r="Q108" s="66">
        <f t="shared" si="2"/>
        <v>2.8206357290511996</v>
      </c>
      <c r="R108" s="50" t="s">
        <v>70</v>
      </c>
      <c r="S108" s="50"/>
      <c r="T108" s="50"/>
      <c r="U108" s="50" t="s">
        <v>874</v>
      </c>
      <c r="V108" s="50"/>
      <c r="W108" s="60">
        <v>0</v>
      </c>
      <c r="X108" s="60">
        <v>0</v>
      </c>
      <c r="Y108" s="60">
        <v>1</v>
      </c>
      <c r="Z108" s="60">
        <v>0</v>
      </c>
    </row>
    <row r="109" spans="1:26">
      <c r="A109" s="92" t="s">
        <v>1126</v>
      </c>
      <c r="B109" s="93">
        <v>104</v>
      </c>
      <c r="C109" s="94" t="s">
        <v>1127</v>
      </c>
      <c r="D109" s="92" t="s">
        <v>1128</v>
      </c>
      <c r="E109" s="92" t="s">
        <v>899</v>
      </c>
      <c r="F109" s="67">
        <v>0</v>
      </c>
      <c r="G109" s="67">
        <v>8.8214146619131775</v>
      </c>
      <c r="H109" s="67">
        <v>33.366787501123454</v>
      </c>
      <c r="I109" s="67">
        <v>22.169627610174061</v>
      </c>
      <c r="J109" s="67">
        <v>6.0681865843793998</v>
      </c>
      <c r="K109" s="67">
        <v>1.6267713232870966</v>
      </c>
      <c r="L109" s="67">
        <v>4.0489529344797628</v>
      </c>
      <c r="M109" s="67">
        <v>2.8206357290511996</v>
      </c>
      <c r="N109" s="67">
        <v>0.85682614817699732</v>
      </c>
      <c r="O109" s="67">
        <v>3.2385631684592111</v>
      </c>
      <c r="P109" s="67">
        <v>0</v>
      </c>
      <c r="Q109" s="66">
        <f t="shared" si="2"/>
        <v>83.017765661044365</v>
      </c>
      <c r="R109" s="50" t="s">
        <v>70</v>
      </c>
      <c r="S109" s="50"/>
      <c r="T109" s="50"/>
      <c r="U109" s="50" t="s">
        <v>874</v>
      </c>
      <c r="V109" s="50" t="s">
        <v>1064</v>
      </c>
      <c r="W109" s="60">
        <v>1</v>
      </c>
      <c r="X109" s="60">
        <v>1</v>
      </c>
      <c r="Y109" s="60">
        <v>1</v>
      </c>
      <c r="Z109" s="60">
        <v>1</v>
      </c>
    </row>
    <row r="110" spans="1:26">
      <c r="A110" s="92" t="s">
        <v>1126</v>
      </c>
      <c r="B110" s="93">
        <v>105</v>
      </c>
      <c r="C110" s="94" t="s">
        <v>1129</v>
      </c>
      <c r="D110" s="92" t="s">
        <v>1128</v>
      </c>
      <c r="E110" s="92" t="s">
        <v>899</v>
      </c>
      <c r="F110" s="67">
        <v>0</v>
      </c>
      <c r="G110" s="67">
        <v>0</v>
      </c>
      <c r="H110" s="67">
        <v>33.366787501123454</v>
      </c>
      <c r="I110" s="67">
        <v>0</v>
      </c>
      <c r="J110" s="67">
        <v>6.0681865843793998</v>
      </c>
      <c r="K110" s="67">
        <v>1.6267713232870966</v>
      </c>
      <c r="L110" s="67">
        <v>4.0489529344797628</v>
      </c>
      <c r="M110" s="67">
        <v>2.8206357290511996</v>
      </c>
      <c r="N110" s="67">
        <v>0.85682614817699732</v>
      </c>
      <c r="O110" s="67">
        <v>3.2385631684592111</v>
      </c>
      <c r="P110" s="67">
        <v>0</v>
      </c>
      <c r="Q110" s="66">
        <f t="shared" si="2"/>
        <v>52.026723388957116</v>
      </c>
      <c r="R110" s="50" t="s">
        <v>70</v>
      </c>
      <c r="S110" s="50"/>
      <c r="T110" s="50"/>
      <c r="U110" s="50" t="s">
        <v>874</v>
      </c>
      <c r="V110" s="50" t="s">
        <v>1064</v>
      </c>
      <c r="W110" s="60">
        <v>0</v>
      </c>
      <c r="X110" s="60">
        <v>1</v>
      </c>
      <c r="Y110" s="60">
        <v>1</v>
      </c>
      <c r="Z110" s="60">
        <v>1</v>
      </c>
    </row>
    <row r="111" spans="1:26">
      <c r="A111" s="92" t="s">
        <v>1130</v>
      </c>
      <c r="B111" s="93">
        <v>106</v>
      </c>
      <c r="C111" s="95" t="s">
        <v>1131</v>
      </c>
      <c r="D111" s="92" t="s">
        <v>1132</v>
      </c>
      <c r="E111" s="92" t="s">
        <v>873</v>
      </c>
      <c r="F111" s="67">
        <v>0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4.9746846819856794</v>
      </c>
      <c r="Q111" s="66">
        <f t="shared" si="2"/>
        <v>4.9746846819856794</v>
      </c>
      <c r="R111" s="50"/>
      <c r="S111" s="50"/>
      <c r="T111" s="50"/>
      <c r="U111" s="50" t="s">
        <v>874</v>
      </c>
      <c r="V111" s="50"/>
      <c r="W111" s="60">
        <v>0</v>
      </c>
      <c r="X111" s="60">
        <v>0</v>
      </c>
      <c r="Y111" s="60">
        <v>0</v>
      </c>
      <c r="Z111" s="60">
        <v>1</v>
      </c>
    </row>
    <row r="112" spans="1:26">
      <c r="A112" s="92" t="s">
        <v>1133</v>
      </c>
      <c r="B112" s="93">
        <v>107</v>
      </c>
      <c r="C112" s="94" t="s">
        <v>1134</v>
      </c>
      <c r="D112" s="92" t="s">
        <v>1135</v>
      </c>
      <c r="E112" s="92" t="s">
        <v>882</v>
      </c>
      <c r="F112" s="67">
        <v>12.006051709158454</v>
      </c>
      <c r="G112" s="67">
        <v>8.8214146619131775</v>
      </c>
      <c r="H112" s="67">
        <v>33.366787501123454</v>
      </c>
      <c r="I112" s="67">
        <v>22.169627610174061</v>
      </c>
      <c r="J112" s="67">
        <v>6.0681865843793998</v>
      </c>
      <c r="K112" s="67">
        <v>1.6267713232870966</v>
      </c>
      <c r="L112" s="67">
        <v>0</v>
      </c>
      <c r="M112" s="67">
        <v>2.8206357290511996</v>
      </c>
      <c r="N112" s="67">
        <v>0.85682614817699732</v>
      </c>
      <c r="O112" s="67">
        <v>3.2385631684592111</v>
      </c>
      <c r="P112" s="67">
        <v>4.9746846819856794</v>
      </c>
      <c r="Q112" s="66">
        <f t="shared" si="2"/>
        <v>95.949549117708742</v>
      </c>
      <c r="R112" s="50" t="s">
        <v>70</v>
      </c>
      <c r="S112" s="50"/>
      <c r="T112" s="50"/>
      <c r="U112" s="50" t="s">
        <v>895</v>
      </c>
      <c r="V112" s="50"/>
      <c r="W112" s="60">
        <v>1</v>
      </c>
      <c r="X112" s="60">
        <v>1</v>
      </c>
      <c r="Y112" s="60">
        <v>1</v>
      </c>
      <c r="Z112" s="60">
        <v>1</v>
      </c>
    </row>
    <row r="113" spans="1:26">
      <c r="A113" s="92" t="s">
        <v>1136</v>
      </c>
      <c r="B113" s="93">
        <v>108</v>
      </c>
      <c r="C113" s="94" t="s">
        <v>1137</v>
      </c>
      <c r="D113" s="92" t="s">
        <v>1138</v>
      </c>
      <c r="E113" s="92" t="s">
        <v>882</v>
      </c>
      <c r="F113" s="67">
        <v>0</v>
      </c>
      <c r="G113" s="67">
        <v>0</v>
      </c>
      <c r="H113" s="67">
        <v>33.366787501123454</v>
      </c>
      <c r="I113" s="67">
        <v>22.169627610174061</v>
      </c>
      <c r="J113" s="67">
        <v>6.0681865843793998</v>
      </c>
      <c r="K113" s="67">
        <v>1.6267713232870966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6">
        <f t="shared" si="2"/>
        <v>63.231373018964007</v>
      </c>
      <c r="R113" s="50" t="s">
        <v>70</v>
      </c>
      <c r="S113" s="50"/>
      <c r="T113" s="50"/>
      <c r="U113" s="50" t="s">
        <v>874</v>
      </c>
      <c r="V113" s="50"/>
      <c r="W113" s="60">
        <v>0</v>
      </c>
      <c r="X113" s="60">
        <v>1</v>
      </c>
      <c r="Y113" s="60">
        <v>0</v>
      </c>
      <c r="Z113" s="60">
        <v>0</v>
      </c>
    </row>
    <row r="114" spans="1:26">
      <c r="A114" s="92" t="s">
        <v>1139</v>
      </c>
      <c r="B114" s="93">
        <v>109</v>
      </c>
      <c r="C114" s="94" t="s">
        <v>1140</v>
      </c>
      <c r="D114" s="92"/>
      <c r="E114" s="92" t="s">
        <v>873</v>
      </c>
      <c r="F114" s="67">
        <v>0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3.2385631684592111</v>
      </c>
      <c r="P114" s="67">
        <v>4.9746846819856794</v>
      </c>
      <c r="Q114" s="66">
        <f t="shared" si="2"/>
        <v>8.2132478504448905</v>
      </c>
      <c r="R114" s="50"/>
      <c r="S114" s="50"/>
      <c r="T114" s="50"/>
      <c r="U114" s="50"/>
      <c r="V114" s="50"/>
      <c r="W114" s="60">
        <v>0</v>
      </c>
      <c r="X114" s="60">
        <v>0</v>
      </c>
      <c r="Y114" s="60">
        <v>0</v>
      </c>
      <c r="Z114" s="60">
        <v>1</v>
      </c>
    </row>
    <row r="115" spans="1:26">
      <c r="A115" s="92" t="s">
        <v>1139</v>
      </c>
      <c r="B115" s="93">
        <v>110</v>
      </c>
      <c r="C115" s="94" t="s">
        <v>1141</v>
      </c>
      <c r="D115" s="92"/>
      <c r="E115" s="92"/>
      <c r="F115" s="67">
        <v>0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4.0489529344797628</v>
      </c>
      <c r="M115" s="67">
        <v>0</v>
      </c>
      <c r="N115" s="67">
        <v>0</v>
      </c>
      <c r="O115" s="67">
        <v>0</v>
      </c>
      <c r="P115" s="67">
        <v>0</v>
      </c>
      <c r="Q115" s="66">
        <f t="shared" si="2"/>
        <v>4.0489529344797628</v>
      </c>
      <c r="R115" s="50"/>
      <c r="S115" s="50"/>
      <c r="T115" s="50"/>
      <c r="U115" s="50"/>
      <c r="V115" s="50"/>
      <c r="W115" s="60">
        <v>0</v>
      </c>
      <c r="X115" s="60">
        <v>0</v>
      </c>
      <c r="Y115" s="60">
        <v>1</v>
      </c>
      <c r="Z115" s="60">
        <v>0</v>
      </c>
    </row>
    <row r="116" spans="1:26">
      <c r="A116" s="92" t="s">
        <v>1139</v>
      </c>
      <c r="B116" s="93">
        <v>111</v>
      </c>
      <c r="C116" s="94" t="s">
        <v>1142</v>
      </c>
      <c r="D116" s="92" t="s">
        <v>1143</v>
      </c>
      <c r="E116" s="92" t="s">
        <v>915</v>
      </c>
      <c r="F116" s="67">
        <v>0</v>
      </c>
      <c r="G116" s="67">
        <v>8.8214146619131775</v>
      </c>
      <c r="H116" s="67">
        <v>33.366787501123454</v>
      </c>
      <c r="I116" s="67">
        <v>22.169627610174061</v>
      </c>
      <c r="J116" s="67">
        <v>6.0681865843793998</v>
      </c>
      <c r="K116" s="67">
        <v>1.6267713232870966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6">
        <f t="shared" si="2"/>
        <v>72.052787680877202</v>
      </c>
      <c r="R116" s="50"/>
      <c r="S116" s="50"/>
      <c r="T116" s="50"/>
      <c r="U116" s="50" t="s">
        <v>874</v>
      </c>
      <c r="V116" s="50"/>
      <c r="W116" s="60">
        <v>1</v>
      </c>
      <c r="X116" s="60">
        <v>1</v>
      </c>
      <c r="Y116" s="60">
        <v>0</v>
      </c>
      <c r="Z116" s="60">
        <v>0</v>
      </c>
    </row>
    <row r="117" spans="1:26">
      <c r="A117" s="96" t="s">
        <v>1139</v>
      </c>
      <c r="B117" s="93">
        <v>112</v>
      </c>
      <c r="C117" s="94" t="s">
        <v>1144</v>
      </c>
      <c r="D117" s="92" t="s">
        <v>1374</v>
      </c>
      <c r="E117" s="92" t="s">
        <v>873</v>
      </c>
      <c r="F117" s="67">
        <v>0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0.85682614817699732</v>
      </c>
      <c r="O117" s="67">
        <v>0</v>
      </c>
      <c r="P117" s="67">
        <v>0</v>
      </c>
      <c r="Q117" s="66">
        <f t="shared" si="2"/>
        <v>0.85682614817699732</v>
      </c>
      <c r="R117" s="50" t="s">
        <v>70</v>
      </c>
      <c r="S117" s="50"/>
      <c r="T117" s="50"/>
      <c r="U117" s="50" t="s">
        <v>895</v>
      </c>
      <c r="V117" s="50"/>
      <c r="W117" s="60">
        <v>0</v>
      </c>
      <c r="X117" s="60">
        <v>0</v>
      </c>
      <c r="Y117" s="60">
        <v>1</v>
      </c>
      <c r="Z117" s="60">
        <v>0</v>
      </c>
    </row>
    <row r="118" spans="1:26">
      <c r="A118" s="92" t="s">
        <v>1139</v>
      </c>
      <c r="B118" s="93">
        <v>113</v>
      </c>
      <c r="C118" s="94" t="s">
        <v>1145</v>
      </c>
      <c r="D118" s="92" t="s">
        <v>1146</v>
      </c>
      <c r="E118" s="92" t="s">
        <v>915</v>
      </c>
      <c r="F118" s="67">
        <v>0</v>
      </c>
      <c r="G118" s="67">
        <v>8.8214146619131775</v>
      </c>
      <c r="H118" s="67">
        <v>0</v>
      </c>
      <c r="I118" s="67">
        <v>0</v>
      </c>
      <c r="J118" s="67">
        <v>6.0681865843793998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6">
        <f t="shared" si="2"/>
        <v>14.889601246292578</v>
      </c>
      <c r="R118" s="50" t="s">
        <v>70</v>
      </c>
      <c r="S118" s="50"/>
      <c r="T118" s="50"/>
      <c r="U118" s="50" t="s">
        <v>874</v>
      </c>
      <c r="V118" s="50"/>
      <c r="W118" s="60">
        <v>1</v>
      </c>
      <c r="X118" s="60">
        <v>1</v>
      </c>
      <c r="Y118" s="60">
        <v>0</v>
      </c>
      <c r="Z118" s="60">
        <v>0</v>
      </c>
    </row>
    <row r="119" spans="1:26">
      <c r="A119" s="92" t="s">
        <v>1147</v>
      </c>
      <c r="B119" s="93">
        <v>114</v>
      </c>
      <c r="C119" s="94" t="s">
        <v>1148</v>
      </c>
      <c r="D119" s="92" t="s">
        <v>1149</v>
      </c>
      <c r="E119" s="92" t="s">
        <v>882</v>
      </c>
      <c r="F119" s="67">
        <v>0</v>
      </c>
      <c r="G119" s="67">
        <v>0</v>
      </c>
      <c r="H119" s="67">
        <v>0</v>
      </c>
      <c r="I119" s="67">
        <v>22.169627610174061</v>
      </c>
      <c r="J119" s="67">
        <v>0</v>
      </c>
      <c r="K119" s="67">
        <v>0</v>
      </c>
      <c r="L119" s="67">
        <v>0</v>
      </c>
      <c r="M119" s="67">
        <v>0</v>
      </c>
      <c r="N119" s="67">
        <v>0.85682614817699732</v>
      </c>
      <c r="O119" s="67">
        <v>0</v>
      </c>
      <c r="P119" s="67">
        <v>0</v>
      </c>
      <c r="Q119" s="66">
        <f t="shared" si="2"/>
        <v>23.026453758351057</v>
      </c>
      <c r="R119" s="50"/>
      <c r="S119" s="50"/>
      <c r="T119" s="50"/>
      <c r="U119" s="50"/>
      <c r="V119" s="50"/>
      <c r="W119" s="60">
        <v>0</v>
      </c>
      <c r="X119" s="60">
        <v>1</v>
      </c>
      <c r="Y119" s="60">
        <v>1</v>
      </c>
      <c r="Z119" s="60">
        <v>0</v>
      </c>
    </row>
    <row r="120" spans="1:26">
      <c r="A120" s="92" t="s">
        <v>1147</v>
      </c>
      <c r="B120" s="93">
        <v>115</v>
      </c>
      <c r="C120" s="94" t="s">
        <v>1150</v>
      </c>
      <c r="D120" s="92"/>
      <c r="E120" s="92" t="s">
        <v>1151</v>
      </c>
      <c r="F120" s="67">
        <v>0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3.2385631684592111</v>
      </c>
      <c r="P120" s="67">
        <v>0</v>
      </c>
      <c r="Q120" s="66">
        <f t="shared" si="2"/>
        <v>3.2385631684592111</v>
      </c>
      <c r="R120" s="50"/>
      <c r="S120" s="50"/>
      <c r="T120" s="50"/>
      <c r="U120" s="50" t="s">
        <v>895</v>
      </c>
      <c r="V120" s="50"/>
      <c r="W120" s="60">
        <v>0</v>
      </c>
      <c r="X120" s="60">
        <v>0</v>
      </c>
      <c r="Y120" s="60">
        <v>0</v>
      </c>
      <c r="Z120" s="60">
        <v>1</v>
      </c>
    </row>
    <row r="121" spans="1:26">
      <c r="A121" s="92" t="s">
        <v>1147</v>
      </c>
      <c r="B121" s="93">
        <v>116</v>
      </c>
      <c r="C121" s="94" t="s">
        <v>1152</v>
      </c>
      <c r="D121" s="92" t="s">
        <v>1153</v>
      </c>
      <c r="E121" s="92" t="s">
        <v>915</v>
      </c>
      <c r="F121" s="67">
        <v>0</v>
      </c>
      <c r="G121" s="67">
        <v>0</v>
      </c>
      <c r="H121" s="67">
        <v>33.366787501123454</v>
      </c>
      <c r="I121" s="67">
        <v>22.169627610174061</v>
      </c>
      <c r="J121" s="67">
        <v>0</v>
      </c>
      <c r="K121" s="67">
        <v>0</v>
      </c>
      <c r="L121" s="67">
        <v>4.0489529344797628</v>
      </c>
      <c r="M121" s="67">
        <v>2.8206357290511996</v>
      </c>
      <c r="N121" s="67">
        <v>0.85682614817699732</v>
      </c>
      <c r="O121" s="67">
        <v>3.2385631684592111</v>
      </c>
      <c r="P121" s="67">
        <v>0</v>
      </c>
      <c r="Q121" s="66">
        <f t="shared" si="2"/>
        <v>66.501393091464692</v>
      </c>
      <c r="R121" s="50"/>
      <c r="S121" s="50"/>
      <c r="T121" s="50"/>
      <c r="U121" s="50" t="s">
        <v>895</v>
      </c>
      <c r="V121" s="50"/>
      <c r="W121" s="60">
        <v>0</v>
      </c>
      <c r="X121" s="60">
        <v>1</v>
      </c>
      <c r="Y121" s="60">
        <v>1</v>
      </c>
      <c r="Z121" s="60">
        <v>1</v>
      </c>
    </row>
    <row r="122" spans="1:26">
      <c r="A122" s="92" t="s">
        <v>1147</v>
      </c>
      <c r="B122" s="93">
        <v>117</v>
      </c>
      <c r="C122" s="94" t="s">
        <v>1154</v>
      </c>
      <c r="D122" s="92" t="s">
        <v>1155</v>
      </c>
      <c r="E122" s="92" t="s">
        <v>882</v>
      </c>
      <c r="F122" s="67">
        <v>0</v>
      </c>
      <c r="G122" s="67">
        <v>8.8214146619131775</v>
      </c>
      <c r="H122" s="67">
        <v>0</v>
      </c>
      <c r="I122" s="67">
        <v>0</v>
      </c>
      <c r="J122" s="67">
        <v>0</v>
      </c>
      <c r="K122" s="67">
        <v>1.6267713232870966</v>
      </c>
      <c r="L122" s="67">
        <v>0</v>
      </c>
      <c r="M122" s="67">
        <v>2.8206357290511996</v>
      </c>
      <c r="N122" s="67">
        <v>0.85682614817699732</v>
      </c>
      <c r="O122" s="67">
        <v>0</v>
      </c>
      <c r="P122" s="67">
        <v>0</v>
      </c>
      <c r="Q122" s="66">
        <f t="shared" si="2"/>
        <v>14.125647862428471</v>
      </c>
      <c r="R122" s="50"/>
      <c r="S122" s="50"/>
      <c r="T122" s="50"/>
      <c r="U122" s="50" t="s">
        <v>895</v>
      </c>
      <c r="V122" s="50"/>
      <c r="W122" s="60">
        <v>1</v>
      </c>
      <c r="X122" s="60">
        <v>1</v>
      </c>
      <c r="Y122" s="60">
        <v>1</v>
      </c>
      <c r="Z122" s="60">
        <v>0</v>
      </c>
    </row>
    <row r="123" spans="1:26">
      <c r="A123" s="92" t="s">
        <v>1156</v>
      </c>
      <c r="B123" s="93">
        <v>118</v>
      </c>
      <c r="C123" s="95" t="s">
        <v>1157</v>
      </c>
      <c r="D123" s="92" t="s">
        <v>1158</v>
      </c>
      <c r="E123" s="92" t="s">
        <v>882</v>
      </c>
      <c r="F123" s="67">
        <v>0</v>
      </c>
      <c r="G123" s="67">
        <v>8.8214146619131775</v>
      </c>
      <c r="H123" s="67">
        <v>33.366787501123454</v>
      </c>
      <c r="I123" s="67">
        <v>22.169627610174061</v>
      </c>
      <c r="J123" s="67">
        <v>0</v>
      </c>
      <c r="K123" s="67">
        <v>0</v>
      </c>
      <c r="L123" s="67">
        <v>4.0489529344797628</v>
      </c>
      <c r="M123" s="67">
        <v>2.8206357290511996</v>
      </c>
      <c r="N123" s="67">
        <v>0.85682614817699732</v>
      </c>
      <c r="O123" s="67">
        <v>3.2385631684592111</v>
      </c>
      <c r="P123" s="67">
        <v>4.9746846819856794</v>
      </c>
      <c r="Q123" s="66">
        <f t="shared" si="2"/>
        <v>80.297492435363537</v>
      </c>
      <c r="R123" s="50" t="s">
        <v>166</v>
      </c>
      <c r="S123" s="50" t="s">
        <v>117</v>
      </c>
      <c r="T123" s="50" t="s">
        <v>191</v>
      </c>
      <c r="U123" s="50" t="s">
        <v>895</v>
      </c>
      <c r="V123" s="50"/>
      <c r="W123" s="60">
        <v>1</v>
      </c>
      <c r="X123" s="60">
        <v>1</v>
      </c>
      <c r="Y123" s="60">
        <v>1</v>
      </c>
      <c r="Z123" s="60">
        <v>1</v>
      </c>
    </row>
    <row r="124" spans="1:26">
      <c r="A124" s="92" t="s">
        <v>1159</v>
      </c>
      <c r="B124" s="93">
        <v>119</v>
      </c>
      <c r="C124" s="95" t="s">
        <v>1160</v>
      </c>
      <c r="D124" s="92" t="s">
        <v>1161</v>
      </c>
      <c r="E124" s="92" t="s">
        <v>882</v>
      </c>
      <c r="F124" s="67">
        <v>0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4.9746846819856794</v>
      </c>
      <c r="Q124" s="66">
        <f t="shared" si="2"/>
        <v>4.9746846819856794</v>
      </c>
      <c r="R124" s="50"/>
      <c r="S124" s="50"/>
      <c r="T124" s="50"/>
      <c r="U124" s="50" t="s">
        <v>895</v>
      </c>
      <c r="V124" s="50"/>
      <c r="W124" s="60">
        <v>0</v>
      </c>
      <c r="X124" s="60">
        <v>0</v>
      </c>
      <c r="Y124" s="60">
        <v>0</v>
      </c>
      <c r="Z124" s="60">
        <v>1</v>
      </c>
    </row>
    <row r="125" spans="1:26">
      <c r="A125" s="92" t="s">
        <v>1159</v>
      </c>
      <c r="B125" s="93">
        <v>120</v>
      </c>
      <c r="C125" s="94" t="s">
        <v>1162</v>
      </c>
      <c r="D125" s="92" t="s">
        <v>1163</v>
      </c>
      <c r="E125" s="92" t="s">
        <v>915</v>
      </c>
      <c r="F125" s="67">
        <v>0</v>
      </c>
      <c r="G125" s="67">
        <v>0</v>
      </c>
      <c r="H125" s="67">
        <v>0</v>
      </c>
      <c r="I125" s="67">
        <v>22.169627610174061</v>
      </c>
      <c r="J125" s="67">
        <v>0</v>
      </c>
      <c r="K125" s="67">
        <v>1.6267713232870966</v>
      </c>
      <c r="L125" s="67">
        <v>0</v>
      </c>
      <c r="M125" s="67">
        <v>0</v>
      </c>
      <c r="N125" s="67">
        <v>0</v>
      </c>
      <c r="O125" s="67">
        <v>0</v>
      </c>
      <c r="P125" s="67">
        <v>4.9746846819856794</v>
      </c>
      <c r="Q125" s="66">
        <f t="shared" si="2"/>
        <v>28.771083615446837</v>
      </c>
      <c r="R125" s="50"/>
      <c r="S125" s="50"/>
      <c r="T125" s="50"/>
      <c r="U125" s="50" t="s">
        <v>874</v>
      </c>
      <c r="V125" s="50"/>
      <c r="W125" s="60">
        <v>0</v>
      </c>
      <c r="X125" s="60">
        <v>1</v>
      </c>
      <c r="Y125" s="60">
        <v>0</v>
      </c>
      <c r="Z125" s="60">
        <v>1</v>
      </c>
    </row>
    <row r="126" spans="1:26">
      <c r="A126" s="92" t="s">
        <v>1159</v>
      </c>
      <c r="B126" s="93">
        <v>121</v>
      </c>
      <c r="C126" s="94" t="s">
        <v>1164</v>
      </c>
      <c r="D126" s="92" t="s">
        <v>1165</v>
      </c>
      <c r="E126" s="92" t="s">
        <v>882</v>
      </c>
      <c r="F126" s="67">
        <v>0</v>
      </c>
      <c r="G126" s="67">
        <v>0</v>
      </c>
      <c r="H126" s="67">
        <v>33.366787501123454</v>
      </c>
      <c r="I126" s="67">
        <v>0</v>
      </c>
      <c r="J126" s="67">
        <v>6.0681865843793998</v>
      </c>
      <c r="K126" s="67">
        <v>1.6267713232870966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6">
        <f t="shared" si="2"/>
        <v>41.061745408789946</v>
      </c>
      <c r="R126" s="50"/>
      <c r="S126" s="50"/>
      <c r="T126" s="50"/>
      <c r="U126" s="50" t="s">
        <v>874</v>
      </c>
      <c r="V126" s="50"/>
      <c r="W126" s="60">
        <v>0</v>
      </c>
      <c r="X126" s="60">
        <v>1</v>
      </c>
      <c r="Y126" s="60">
        <v>0</v>
      </c>
      <c r="Z126" s="60">
        <v>0</v>
      </c>
    </row>
    <row r="127" spans="1:26">
      <c r="A127" s="92" t="s">
        <v>1159</v>
      </c>
      <c r="B127" s="93">
        <v>122</v>
      </c>
      <c r="C127" s="94" t="s">
        <v>1166</v>
      </c>
      <c r="D127" s="92" t="s">
        <v>1167</v>
      </c>
      <c r="E127" s="92" t="s">
        <v>882</v>
      </c>
      <c r="F127" s="67">
        <v>0</v>
      </c>
      <c r="G127" s="67">
        <v>0</v>
      </c>
      <c r="H127" s="67">
        <v>33.366787501123454</v>
      </c>
      <c r="I127" s="67">
        <v>22.169627610174061</v>
      </c>
      <c r="J127" s="67">
        <v>6.0681865843793998</v>
      </c>
      <c r="K127" s="67">
        <v>1.6267713232870966</v>
      </c>
      <c r="L127" s="67">
        <v>0</v>
      </c>
      <c r="M127" s="67">
        <v>0</v>
      </c>
      <c r="N127" s="67">
        <v>0</v>
      </c>
      <c r="O127" s="67">
        <v>0</v>
      </c>
      <c r="P127" s="67">
        <v>4.9746846819856794</v>
      </c>
      <c r="Q127" s="66">
        <f t="shared" si="2"/>
        <v>68.206057700949685</v>
      </c>
      <c r="R127" s="50"/>
      <c r="S127" s="50"/>
      <c r="T127" s="50"/>
      <c r="U127" s="50" t="s">
        <v>895</v>
      </c>
      <c r="V127" s="50"/>
      <c r="W127" s="60">
        <v>0</v>
      </c>
      <c r="X127" s="60">
        <v>1</v>
      </c>
      <c r="Y127" s="60">
        <v>0</v>
      </c>
      <c r="Z127" s="60">
        <v>1</v>
      </c>
    </row>
    <row r="128" spans="1:26">
      <c r="A128" s="92" t="s">
        <v>1168</v>
      </c>
      <c r="B128" s="93">
        <v>123</v>
      </c>
      <c r="C128" s="94" t="s">
        <v>1169</v>
      </c>
      <c r="D128" s="92" t="s">
        <v>1170</v>
      </c>
      <c r="E128" s="92" t="s">
        <v>915</v>
      </c>
      <c r="F128" s="67">
        <v>0</v>
      </c>
      <c r="G128" s="67">
        <v>0</v>
      </c>
      <c r="H128" s="67">
        <v>0</v>
      </c>
      <c r="I128" s="67">
        <v>0</v>
      </c>
      <c r="J128" s="67">
        <v>6.0681865843793998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6">
        <f t="shared" si="2"/>
        <v>6.0681865843793998</v>
      </c>
      <c r="R128" s="50"/>
      <c r="S128" s="50"/>
      <c r="T128" s="50"/>
      <c r="U128" s="50" t="s">
        <v>874</v>
      </c>
      <c r="V128" s="50"/>
      <c r="W128" s="60">
        <v>0</v>
      </c>
      <c r="X128" s="60">
        <v>1</v>
      </c>
      <c r="Y128" s="60">
        <v>0</v>
      </c>
      <c r="Z128" s="60">
        <v>0</v>
      </c>
    </row>
    <row r="129" spans="1:26">
      <c r="A129" s="92" t="s">
        <v>1168</v>
      </c>
      <c r="B129" s="93">
        <v>124</v>
      </c>
      <c r="C129" s="94" t="s">
        <v>1171</v>
      </c>
      <c r="D129" s="92" t="s">
        <v>1172</v>
      </c>
      <c r="E129" s="92" t="s">
        <v>873</v>
      </c>
      <c r="F129" s="67">
        <v>0</v>
      </c>
      <c r="G129" s="67">
        <v>0</v>
      </c>
      <c r="H129" s="67">
        <v>0</v>
      </c>
      <c r="I129" s="67">
        <v>22.169627610174061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6">
        <f t="shared" si="2"/>
        <v>22.169627610174061</v>
      </c>
      <c r="R129" s="50"/>
      <c r="S129" s="50"/>
      <c r="T129" s="50"/>
      <c r="U129" s="50" t="s">
        <v>874</v>
      </c>
      <c r="V129" s="50"/>
      <c r="W129" s="60">
        <v>0</v>
      </c>
      <c r="X129" s="60">
        <v>1</v>
      </c>
      <c r="Y129" s="60">
        <v>0</v>
      </c>
      <c r="Z129" s="60">
        <v>0</v>
      </c>
    </row>
    <row r="130" spans="1:26">
      <c r="A130" s="92" t="s">
        <v>1173</v>
      </c>
      <c r="B130" s="93">
        <v>125</v>
      </c>
      <c r="C130" s="94" t="s">
        <v>1174</v>
      </c>
      <c r="D130" s="92" t="s">
        <v>1175</v>
      </c>
      <c r="E130" s="92" t="s">
        <v>882</v>
      </c>
      <c r="F130" s="67">
        <v>0</v>
      </c>
      <c r="G130" s="67">
        <v>0</v>
      </c>
      <c r="H130" s="67">
        <v>0</v>
      </c>
      <c r="I130" s="67">
        <v>0</v>
      </c>
      <c r="J130" s="67">
        <v>6.0681865843793998</v>
      </c>
      <c r="K130" s="67">
        <v>0</v>
      </c>
      <c r="L130" s="67">
        <v>0</v>
      </c>
      <c r="M130" s="67">
        <v>0</v>
      </c>
      <c r="N130" s="67">
        <v>0.85682614817699732</v>
      </c>
      <c r="O130" s="67">
        <v>3.2385631684592111</v>
      </c>
      <c r="P130" s="67">
        <v>0</v>
      </c>
      <c r="Q130" s="66">
        <f t="shared" si="2"/>
        <v>10.163575901015609</v>
      </c>
      <c r="R130" s="50"/>
      <c r="S130" s="50"/>
      <c r="T130" s="50"/>
      <c r="U130" s="50" t="s">
        <v>895</v>
      </c>
      <c r="V130" s="50"/>
      <c r="W130" s="60">
        <v>0</v>
      </c>
      <c r="X130" s="60">
        <v>1</v>
      </c>
      <c r="Y130" s="60">
        <v>1</v>
      </c>
      <c r="Z130" s="60">
        <v>1</v>
      </c>
    </row>
    <row r="131" spans="1:26">
      <c r="A131" s="92" t="s">
        <v>1173</v>
      </c>
      <c r="B131" s="93">
        <v>126</v>
      </c>
      <c r="C131" s="94" t="s">
        <v>1176</v>
      </c>
      <c r="D131" s="92" t="s">
        <v>1175</v>
      </c>
      <c r="E131" s="92" t="s">
        <v>882</v>
      </c>
      <c r="F131" s="67">
        <v>0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3.2385631684592111</v>
      </c>
      <c r="P131" s="67">
        <v>0</v>
      </c>
      <c r="Q131" s="66">
        <f t="shared" si="2"/>
        <v>3.2385631684592111</v>
      </c>
      <c r="R131" s="50"/>
      <c r="S131" s="50"/>
      <c r="T131" s="50"/>
      <c r="U131" s="50" t="s">
        <v>895</v>
      </c>
      <c r="V131" s="50"/>
      <c r="W131" s="60">
        <v>0</v>
      </c>
      <c r="X131" s="60">
        <v>0</v>
      </c>
      <c r="Y131" s="60">
        <v>0</v>
      </c>
      <c r="Z131" s="60">
        <v>1</v>
      </c>
    </row>
    <row r="132" spans="1:26">
      <c r="A132" s="92" t="s">
        <v>1177</v>
      </c>
      <c r="B132" s="93">
        <v>127</v>
      </c>
      <c r="C132" s="94" t="s">
        <v>1178</v>
      </c>
      <c r="D132" s="92" t="s">
        <v>1179</v>
      </c>
      <c r="E132" s="92"/>
      <c r="F132" s="67">
        <v>0</v>
      </c>
      <c r="G132" s="67">
        <v>0</v>
      </c>
      <c r="H132" s="67">
        <v>33.366787501123454</v>
      </c>
      <c r="I132" s="67">
        <v>0</v>
      </c>
      <c r="J132" s="67">
        <v>6.0681865843793998</v>
      </c>
      <c r="K132" s="67">
        <v>1.6267713232870966</v>
      </c>
      <c r="L132" s="67">
        <v>0</v>
      </c>
      <c r="M132" s="67">
        <v>0</v>
      </c>
      <c r="N132" s="67">
        <v>0</v>
      </c>
      <c r="O132" s="67">
        <v>3.2385631684592111</v>
      </c>
      <c r="P132" s="67">
        <v>0</v>
      </c>
      <c r="Q132" s="66">
        <f t="shared" si="2"/>
        <v>44.300308577249154</v>
      </c>
      <c r="R132" s="50"/>
      <c r="S132" s="50"/>
      <c r="T132" s="50"/>
      <c r="U132" s="50" t="s">
        <v>874</v>
      </c>
      <c r="V132" s="50"/>
      <c r="W132" s="60">
        <v>0</v>
      </c>
      <c r="X132" s="60">
        <v>1</v>
      </c>
      <c r="Y132" s="60">
        <v>0</v>
      </c>
      <c r="Z132" s="60">
        <v>1</v>
      </c>
    </row>
    <row r="133" spans="1:26">
      <c r="A133" s="92" t="s">
        <v>1177</v>
      </c>
      <c r="B133" s="93">
        <v>128</v>
      </c>
      <c r="C133" s="94" t="s">
        <v>1180</v>
      </c>
      <c r="D133" s="92" t="s">
        <v>1181</v>
      </c>
      <c r="E133" s="92" t="s">
        <v>915</v>
      </c>
      <c r="F133" s="67">
        <v>0</v>
      </c>
      <c r="G133" s="67">
        <v>0</v>
      </c>
      <c r="H133" s="67">
        <v>0</v>
      </c>
      <c r="I133" s="67">
        <v>22.169627610174061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6">
        <f t="shared" ref="Q133:Q196" si="3">SUM(F133:P133)</f>
        <v>22.169627610174061</v>
      </c>
      <c r="R133" s="50"/>
      <c r="S133" s="50"/>
      <c r="T133" s="50"/>
      <c r="U133" s="50" t="s">
        <v>874</v>
      </c>
      <c r="V133" s="50"/>
      <c r="W133" s="60">
        <v>0</v>
      </c>
      <c r="X133" s="60">
        <v>1</v>
      </c>
      <c r="Y133" s="60">
        <v>0</v>
      </c>
      <c r="Z133" s="60">
        <v>0</v>
      </c>
    </row>
    <row r="134" spans="1:26">
      <c r="A134" s="92" t="s">
        <v>1177</v>
      </c>
      <c r="B134" s="93">
        <v>129</v>
      </c>
      <c r="C134" s="94" t="s">
        <v>1182</v>
      </c>
      <c r="D134" s="92" t="s">
        <v>1183</v>
      </c>
      <c r="E134" s="92" t="s">
        <v>882</v>
      </c>
      <c r="F134" s="67">
        <v>0</v>
      </c>
      <c r="G134" s="67">
        <v>0</v>
      </c>
      <c r="H134" s="67">
        <v>33.366787501123454</v>
      </c>
      <c r="I134" s="67">
        <v>22.169627610174061</v>
      </c>
      <c r="J134" s="67">
        <v>6.0681865843793998</v>
      </c>
      <c r="K134" s="67">
        <v>0</v>
      </c>
      <c r="L134" s="67">
        <v>0</v>
      </c>
      <c r="M134" s="67">
        <v>0</v>
      </c>
      <c r="N134" s="67">
        <v>0.85682614817699732</v>
      </c>
      <c r="O134" s="67">
        <v>0</v>
      </c>
      <c r="P134" s="67">
        <v>0</v>
      </c>
      <c r="Q134" s="66">
        <f t="shared" si="3"/>
        <v>62.461427843853912</v>
      </c>
      <c r="R134" s="50" t="s">
        <v>117</v>
      </c>
      <c r="S134" s="50"/>
      <c r="T134" s="50"/>
      <c r="U134" s="50" t="s">
        <v>874</v>
      </c>
      <c r="V134" s="50"/>
      <c r="W134" s="60">
        <v>0</v>
      </c>
      <c r="X134" s="60">
        <v>1</v>
      </c>
      <c r="Y134" s="60">
        <v>1</v>
      </c>
      <c r="Z134" s="60">
        <v>0</v>
      </c>
    </row>
    <row r="135" spans="1:26">
      <c r="A135" s="92" t="s">
        <v>1177</v>
      </c>
      <c r="B135" s="93">
        <v>130</v>
      </c>
      <c r="C135" s="94" t="s">
        <v>1184</v>
      </c>
      <c r="D135" s="92" t="s">
        <v>1185</v>
      </c>
      <c r="E135" s="92" t="s">
        <v>882</v>
      </c>
      <c r="F135" s="67">
        <v>12.006051709158454</v>
      </c>
      <c r="G135" s="67">
        <v>8.8214146619131775</v>
      </c>
      <c r="H135" s="67">
        <v>33.366787501123454</v>
      </c>
      <c r="I135" s="67">
        <v>22.169627610174061</v>
      </c>
      <c r="J135" s="67">
        <v>6.0681865843793998</v>
      </c>
      <c r="K135" s="67">
        <v>0</v>
      </c>
      <c r="L135" s="67">
        <v>0</v>
      </c>
      <c r="M135" s="67">
        <v>2.8206357290511996</v>
      </c>
      <c r="N135" s="67">
        <v>0.85682614817699732</v>
      </c>
      <c r="O135" s="67">
        <v>3.2385631684592111</v>
      </c>
      <c r="P135" s="67">
        <v>4.9746846819856794</v>
      </c>
      <c r="Q135" s="66">
        <f t="shared" si="3"/>
        <v>94.32277779442164</v>
      </c>
      <c r="R135" s="50" t="s">
        <v>117</v>
      </c>
      <c r="S135" s="50"/>
      <c r="T135" s="50"/>
      <c r="U135" s="50" t="s">
        <v>874</v>
      </c>
      <c r="V135" s="50"/>
      <c r="W135" s="60">
        <v>1</v>
      </c>
      <c r="X135" s="60">
        <v>1</v>
      </c>
      <c r="Y135" s="60">
        <v>1</v>
      </c>
      <c r="Z135" s="60">
        <v>1</v>
      </c>
    </row>
    <row r="136" spans="1:26">
      <c r="A136" s="92" t="s">
        <v>1177</v>
      </c>
      <c r="B136" s="93">
        <v>131</v>
      </c>
      <c r="C136" s="95" t="s">
        <v>1186</v>
      </c>
      <c r="D136" s="92" t="s">
        <v>1187</v>
      </c>
      <c r="E136" s="92" t="s">
        <v>882</v>
      </c>
      <c r="F136" s="67">
        <v>0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4.9746846819856794</v>
      </c>
      <c r="Q136" s="66">
        <f t="shared" si="3"/>
        <v>4.9746846819856794</v>
      </c>
      <c r="R136" s="50" t="s">
        <v>70</v>
      </c>
      <c r="S136" s="50"/>
      <c r="T136" s="50"/>
      <c r="U136" s="50" t="s">
        <v>874</v>
      </c>
      <c r="V136" s="50"/>
      <c r="W136" s="60">
        <v>0</v>
      </c>
      <c r="X136" s="60">
        <v>0</v>
      </c>
      <c r="Y136" s="60">
        <v>0</v>
      </c>
      <c r="Z136" s="60">
        <v>1</v>
      </c>
    </row>
    <row r="137" spans="1:26">
      <c r="A137" s="92" t="s">
        <v>1177</v>
      </c>
      <c r="B137" s="93">
        <v>132</v>
      </c>
      <c r="C137" s="95" t="s">
        <v>1188</v>
      </c>
      <c r="D137" s="92" t="s">
        <v>1189</v>
      </c>
      <c r="E137" s="92" t="s">
        <v>915</v>
      </c>
      <c r="F137" s="67">
        <v>0</v>
      </c>
      <c r="G137" s="67">
        <v>0</v>
      </c>
      <c r="H137" s="67">
        <v>33.366787501123454</v>
      </c>
      <c r="I137" s="67">
        <v>22.169627610174061</v>
      </c>
      <c r="J137" s="67">
        <v>6.0681865843793998</v>
      </c>
      <c r="K137" s="67">
        <v>0</v>
      </c>
      <c r="L137" s="67">
        <v>0</v>
      </c>
      <c r="M137" s="67">
        <v>0</v>
      </c>
      <c r="N137" s="67">
        <v>0.85682614817699732</v>
      </c>
      <c r="O137" s="67">
        <v>3.2385631684592111</v>
      </c>
      <c r="P137" s="67">
        <v>4.9746846819856794</v>
      </c>
      <c r="Q137" s="66">
        <f t="shared" si="3"/>
        <v>70.674675694298799</v>
      </c>
      <c r="R137" s="50"/>
      <c r="S137" s="50"/>
      <c r="T137" s="50"/>
      <c r="U137" s="50"/>
      <c r="V137" s="50"/>
      <c r="W137" s="60">
        <v>0</v>
      </c>
      <c r="X137" s="60">
        <v>1</v>
      </c>
      <c r="Y137" s="60">
        <v>1</v>
      </c>
      <c r="Z137" s="60">
        <v>1</v>
      </c>
    </row>
    <row r="138" spans="1:26">
      <c r="A138" s="92" t="s">
        <v>1177</v>
      </c>
      <c r="B138" s="93">
        <v>133</v>
      </c>
      <c r="C138" s="94" t="s">
        <v>1190</v>
      </c>
      <c r="D138" s="92" t="s">
        <v>1191</v>
      </c>
      <c r="E138" s="92" t="s">
        <v>882</v>
      </c>
      <c r="F138" s="67">
        <v>0</v>
      </c>
      <c r="G138" s="67">
        <v>8.8214146619131775</v>
      </c>
      <c r="H138" s="67">
        <v>33.366787501123454</v>
      </c>
      <c r="I138" s="67">
        <v>22.169627610174061</v>
      </c>
      <c r="J138" s="67">
        <v>6.0681865843793998</v>
      </c>
      <c r="K138" s="67">
        <v>1.6267713232870966</v>
      </c>
      <c r="L138" s="67">
        <v>0</v>
      </c>
      <c r="M138" s="67">
        <v>2.8206357290511996</v>
      </c>
      <c r="N138" s="67">
        <v>0.85682614817699732</v>
      </c>
      <c r="O138" s="67">
        <v>3.2385631684592111</v>
      </c>
      <c r="P138" s="67">
        <v>0</v>
      </c>
      <c r="Q138" s="66">
        <f t="shared" si="3"/>
        <v>78.968812726564607</v>
      </c>
      <c r="R138" s="50" t="s">
        <v>70</v>
      </c>
      <c r="S138" s="50"/>
      <c r="T138" s="50"/>
      <c r="U138" s="50" t="s">
        <v>895</v>
      </c>
      <c r="V138" s="50"/>
      <c r="W138" s="60">
        <v>1</v>
      </c>
      <c r="X138" s="60">
        <v>1</v>
      </c>
      <c r="Y138" s="60">
        <v>1</v>
      </c>
      <c r="Z138" s="60">
        <v>1</v>
      </c>
    </row>
    <row r="139" spans="1:26">
      <c r="A139" s="92" t="s">
        <v>1177</v>
      </c>
      <c r="B139" s="93">
        <v>134</v>
      </c>
      <c r="C139" s="94" t="s">
        <v>1192</v>
      </c>
      <c r="D139" s="92" t="s">
        <v>1193</v>
      </c>
      <c r="E139" s="92" t="s">
        <v>882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1.6267713232870966</v>
      </c>
      <c r="L139" s="67">
        <v>0</v>
      </c>
      <c r="M139" s="67">
        <v>2.8206357290511996</v>
      </c>
      <c r="N139" s="67">
        <v>0.85682614817699732</v>
      </c>
      <c r="O139" s="67">
        <v>0</v>
      </c>
      <c r="P139" s="67">
        <v>0</v>
      </c>
      <c r="Q139" s="66">
        <f t="shared" si="3"/>
        <v>5.3042332005152941</v>
      </c>
      <c r="R139" s="50" t="s">
        <v>70</v>
      </c>
      <c r="S139" s="50"/>
      <c r="T139" s="50"/>
      <c r="U139" s="50" t="s">
        <v>895</v>
      </c>
      <c r="V139" s="50"/>
      <c r="W139" s="60">
        <v>0</v>
      </c>
      <c r="X139" s="60">
        <v>1</v>
      </c>
      <c r="Y139" s="60">
        <v>1</v>
      </c>
      <c r="Z139" s="60">
        <v>0</v>
      </c>
    </row>
    <row r="140" spans="1:26">
      <c r="A140" s="92" t="s">
        <v>1177</v>
      </c>
      <c r="B140" s="93">
        <v>135</v>
      </c>
      <c r="C140" s="94" t="s">
        <v>1194</v>
      </c>
      <c r="D140" s="92" t="s">
        <v>1195</v>
      </c>
      <c r="E140" s="92" t="s">
        <v>882</v>
      </c>
      <c r="F140" s="67">
        <v>0</v>
      </c>
      <c r="G140" s="67">
        <v>0</v>
      </c>
      <c r="H140" s="67">
        <v>33.366787501123454</v>
      </c>
      <c r="I140" s="67">
        <v>0</v>
      </c>
      <c r="J140" s="67">
        <v>6.0681865843793998</v>
      </c>
      <c r="K140" s="67">
        <v>1.6267713232870966</v>
      </c>
      <c r="L140" s="67">
        <v>0</v>
      </c>
      <c r="M140" s="67">
        <v>0</v>
      </c>
      <c r="N140" s="67">
        <v>0.85682614817699732</v>
      </c>
      <c r="O140" s="67">
        <v>0</v>
      </c>
      <c r="P140" s="67">
        <v>4.9746846819856794</v>
      </c>
      <c r="Q140" s="66">
        <f t="shared" si="3"/>
        <v>46.893256238952624</v>
      </c>
      <c r="R140" s="50"/>
      <c r="S140" s="50"/>
      <c r="T140" s="50"/>
      <c r="U140" s="50" t="s">
        <v>874</v>
      </c>
      <c r="V140" s="50"/>
      <c r="W140" s="60">
        <v>0</v>
      </c>
      <c r="X140" s="60">
        <v>1</v>
      </c>
      <c r="Y140" s="60">
        <v>1</v>
      </c>
      <c r="Z140" s="60">
        <v>1</v>
      </c>
    </row>
    <row r="141" spans="1:26">
      <c r="A141" s="92" t="s">
        <v>1196</v>
      </c>
      <c r="B141" s="93">
        <v>136</v>
      </c>
      <c r="C141" s="94" t="s">
        <v>1197</v>
      </c>
      <c r="D141" s="92" t="s">
        <v>1198</v>
      </c>
      <c r="E141" s="92" t="s">
        <v>915</v>
      </c>
      <c r="F141" s="67">
        <v>0</v>
      </c>
      <c r="G141" s="67">
        <v>0</v>
      </c>
      <c r="H141" s="67">
        <v>0</v>
      </c>
      <c r="I141" s="67">
        <v>22.169627610174061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6">
        <f t="shared" si="3"/>
        <v>22.169627610174061</v>
      </c>
      <c r="R141" s="50"/>
      <c r="S141" s="50"/>
      <c r="T141" s="50"/>
      <c r="U141" s="50" t="s">
        <v>874</v>
      </c>
      <c r="V141" s="50"/>
      <c r="W141" s="60">
        <v>0</v>
      </c>
      <c r="X141" s="60">
        <v>1</v>
      </c>
      <c r="Y141" s="60">
        <v>0</v>
      </c>
      <c r="Z141" s="60">
        <v>0</v>
      </c>
    </row>
    <row r="142" spans="1:26">
      <c r="A142" s="92" t="s">
        <v>1199</v>
      </c>
      <c r="B142" s="93">
        <v>137</v>
      </c>
      <c r="C142" s="94" t="s">
        <v>1200</v>
      </c>
      <c r="D142" s="92" t="s">
        <v>1201</v>
      </c>
      <c r="E142" s="92" t="s">
        <v>882</v>
      </c>
      <c r="F142" s="67">
        <v>12.006051709158454</v>
      </c>
      <c r="G142" s="67">
        <v>8.8214146619131775</v>
      </c>
      <c r="H142" s="67">
        <v>33.366787501123454</v>
      </c>
      <c r="I142" s="67">
        <v>0</v>
      </c>
      <c r="J142" s="67">
        <v>6.0681865843793998</v>
      </c>
      <c r="K142" s="67">
        <v>1.6267713232870966</v>
      </c>
      <c r="L142" s="67">
        <v>0</v>
      </c>
      <c r="M142" s="67">
        <v>2.8206357290511996</v>
      </c>
      <c r="N142" s="67">
        <v>0.85682614817699732</v>
      </c>
      <c r="O142" s="67">
        <v>3.2385631684592111</v>
      </c>
      <c r="P142" s="67">
        <v>4.9746846819856794</v>
      </c>
      <c r="Q142" s="66">
        <f t="shared" si="3"/>
        <v>73.779921507534652</v>
      </c>
      <c r="R142" s="50" t="s">
        <v>70</v>
      </c>
      <c r="S142" s="50"/>
      <c r="T142" s="50"/>
      <c r="U142" s="50" t="s">
        <v>895</v>
      </c>
      <c r="V142" s="50"/>
      <c r="W142" s="60">
        <v>1</v>
      </c>
      <c r="X142" s="60">
        <v>1</v>
      </c>
      <c r="Y142" s="60">
        <v>1</v>
      </c>
      <c r="Z142" s="60">
        <v>1</v>
      </c>
    </row>
    <row r="143" spans="1:26">
      <c r="A143" s="92" t="s">
        <v>1199</v>
      </c>
      <c r="B143" s="93">
        <v>138</v>
      </c>
      <c r="C143" s="94" t="s">
        <v>1202</v>
      </c>
      <c r="D143" s="92" t="s">
        <v>1203</v>
      </c>
      <c r="E143" s="92" t="s">
        <v>882</v>
      </c>
      <c r="F143" s="67">
        <v>0</v>
      </c>
      <c r="G143" s="67">
        <v>0</v>
      </c>
      <c r="H143" s="67">
        <v>33.366787501123454</v>
      </c>
      <c r="I143" s="67">
        <v>22.169627610174061</v>
      </c>
      <c r="J143" s="67">
        <v>6.0681865843793998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6">
        <f t="shared" si="3"/>
        <v>61.604601695676912</v>
      </c>
      <c r="R143" s="50" t="s">
        <v>70</v>
      </c>
      <c r="S143" s="50"/>
      <c r="T143" s="50"/>
      <c r="U143" s="50" t="s">
        <v>874</v>
      </c>
      <c r="V143" s="50"/>
      <c r="W143" s="60">
        <v>0</v>
      </c>
      <c r="X143" s="60">
        <v>1</v>
      </c>
      <c r="Y143" s="60">
        <v>0</v>
      </c>
      <c r="Z143" s="60">
        <v>0</v>
      </c>
    </row>
    <row r="144" spans="1:26">
      <c r="A144" s="92" t="s">
        <v>1204</v>
      </c>
      <c r="B144" s="93">
        <v>139</v>
      </c>
      <c r="C144" s="94" t="s">
        <v>1205</v>
      </c>
      <c r="D144" s="92" t="s">
        <v>1206</v>
      </c>
      <c r="E144" s="92" t="s">
        <v>915</v>
      </c>
      <c r="F144" s="67">
        <v>0</v>
      </c>
      <c r="G144" s="67">
        <v>0</v>
      </c>
      <c r="H144" s="67">
        <v>0</v>
      </c>
      <c r="I144" s="67">
        <v>0</v>
      </c>
      <c r="J144" s="67">
        <v>6.0681865843793998</v>
      </c>
      <c r="K144" s="67">
        <v>1.6267713232870966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6">
        <f t="shared" si="3"/>
        <v>7.6949579076664962</v>
      </c>
      <c r="R144" s="50"/>
      <c r="S144" s="50"/>
      <c r="T144" s="50"/>
      <c r="U144" s="50" t="s">
        <v>874</v>
      </c>
      <c r="V144" s="50"/>
      <c r="W144" s="60">
        <v>0</v>
      </c>
      <c r="X144" s="60">
        <v>1</v>
      </c>
      <c r="Y144" s="60">
        <v>0</v>
      </c>
      <c r="Z144" s="60">
        <v>0</v>
      </c>
    </row>
    <row r="145" spans="1:26">
      <c r="A145" s="92" t="s">
        <v>1204</v>
      </c>
      <c r="B145" s="93">
        <v>140</v>
      </c>
      <c r="C145" s="94" t="s">
        <v>1207</v>
      </c>
      <c r="D145" s="92" t="s">
        <v>1208</v>
      </c>
      <c r="E145" s="92" t="s">
        <v>915</v>
      </c>
      <c r="F145" s="67">
        <v>0</v>
      </c>
      <c r="G145" s="67">
        <v>8.8214146619131775</v>
      </c>
      <c r="H145" s="67">
        <v>33.366787501123454</v>
      </c>
      <c r="I145" s="67">
        <v>0</v>
      </c>
      <c r="J145" s="67">
        <v>6.0681865843793998</v>
      </c>
      <c r="K145" s="67">
        <v>1.6267713232870966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6">
        <f t="shared" si="3"/>
        <v>49.883160070703127</v>
      </c>
      <c r="R145" s="50"/>
      <c r="S145" s="50"/>
      <c r="T145" s="50"/>
      <c r="U145" s="50"/>
      <c r="V145" s="50"/>
      <c r="W145" s="60">
        <v>1</v>
      </c>
      <c r="X145" s="60">
        <v>1</v>
      </c>
      <c r="Y145" s="60">
        <v>0</v>
      </c>
      <c r="Z145" s="60">
        <v>0</v>
      </c>
    </row>
    <row r="146" spans="1:26">
      <c r="A146" s="92" t="s">
        <v>1204</v>
      </c>
      <c r="B146" s="93">
        <v>141</v>
      </c>
      <c r="C146" s="94" t="s">
        <v>1209</v>
      </c>
      <c r="D146" s="92" t="s">
        <v>1210</v>
      </c>
      <c r="E146" s="92" t="s">
        <v>915</v>
      </c>
      <c r="F146" s="67">
        <v>12.006051709158454</v>
      </c>
      <c r="G146" s="67">
        <v>8.8214146619131775</v>
      </c>
      <c r="H146" s="67">
        <v>33.366787501123454</v>
      </c>
      <c r="I146" s="67">
        <v>22.169627610174061</v>
      </c>
      <c r="J146" s="67">
        <v>6.0681865843793998</v>
      </c>
      <c r="K146" s="67">
        <v>1.6267713232870966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6">
        <f t="shared" si="3"/>
        <v>84.058839390035658</v>
      </c>
      <c r="R146" s="50"/>
      <c r="S146" s="50"/>
      <c r="T146" s="50"/>
      <c r="U146" s="50" t="s">
        <v>874</v>
      </c>
      <c r="V146" s="50"/>
      <c r="W146" s="60">
        <v>1</v>
      </c>
      <c r="X146" s="60">
        <v>1</v>
      </c>
      <c r="Y146" s="60">
        <v>0</v>
      </c>
      <c r="Z146" s="60">
        <v>0</v>
      </c>
    </row>
    <row r="147" spans="1:26">
      <c r="A147" s="92" t="s">
        <v>1211</v>
      </c>
      <c r="B147" s="93">
        <v>142</v>
      </c>
      <c r="C147" s="95" t="s">
        <v>1212</v>
      </c>
      <c r="D147" s="92" t="s">
        <v>1213</v>
      </c>
      <c r="E147" s="92" t="s">
        <v>873</v>
      </c>
      <c r="F147" s="67">
        <v>0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4.9746846819856794</v>
      </c>
      <c r="Q147" s="66">
        <f t="shared" si="3"/>
        <v>4.9746846819856794</v>
      </c>
      <c r="R147" s="50"/>
      <c r="S147" s="50"/>
      <c r="T147" s="50"/>
      <c r="U147" s="50" t="s">
        <v>895</v>
      </c>
      <c r="V147" s="50"/>
      <c r="W147" s="60">
        <v>0</v>
      </c>
      <c r="X147" s="60">
        <v>0</v>
      </c>
      <c r="Y147" s="60">
        <v>0</v>
      </c>
      <c r="Z147" s="60">
        <v>1</v>
      </c>
    </row>
    <row r="148" spans="1:26">
      <c r="A148" s="96" t="s">
        <v>1211</v>
      </c>
      <c r="B148" s="93">
        <v>143</v>
      </c>
      <c r="C148" s="98" t="s">
        <v>1214</v>
      </c>
      <c r="D148" s="96"/>
      <c r="E148" s="96" t="s">
        <v>873</v>
      </c>
      <c r="F148" s="67">
        <v>12.006051709158454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2.8206357290511996</v>
      </c>
      <c r="N148" s="67">
        <v>0.85682614817699732</v>
      </c>
      <c r="O148" s="67">
        <v>0</v>
      </c>
      <c r="P148" s="67">
        <v>0</v>
      </c>
      <c r="Q148" s="66">
        <f t="shared" si="3"/>
        <v>15.683513586386651</v>
      </c>
      <c r="R148" s="51"/>
      <c r="S148" s="51"/>
      <c r="T148" s="51"/>
      <c r="U148" s="51"/>
      <c r="V148" s="51"/>
      <c r="W148" s="60">
        <v>1</v>
      </c>
      <c r="X148" s="60">
        <v>0</v>
      </c>
      <c r="Y148" s="60">
        <v>1</v>
      </c>
      <c r="Z148" s="60">
        <v>0</v>
      </c>
    </row>
    <row r="149" spans="1:26">
      <c r="A149" s="92" t="s">
        <v>1215</v>
      </c>
      <c r="B149" s="93">
        <v>144</v>
      </c>
      <c r="C149" s="94" t="s">
        <v>1216</v>
      </c>
      <c r="D149" s="92" t="s">
        <v>1217</v>
      </c>
      <c r="E149" s="92" t="s">
        <v>882</v>
      </c>
      <c r="F149" s="67">
        <v>0</v>
      </c>
      <c r="G149" s="67">
        <v>8.8214146619131775</v>
      </c>
      <c r="H149" s="67">
        <v>33.366787501123454</v>
      </c>
      <c r="I149" s="67">
        <v>22.169627610174061</v>
      </c>
      <c r="J149" s="67">
        <v>6.0681865843793998</v>
      </c>
      <c r="K149" s="67">
        <v>0</v>
      </c>
      <c r="L149" s="67">
        <v>0</v>
      </c>
      <c r="M149" s="67">
        <v>0</v>
      </c>
      <c r="N149" s="67">
        <v>0.85682614817699732</v>
      </c>
      <c r="O149" s="67">
        <v>0</v>
      </c>
      <c r="P149" s="67">
        <v>0</v>
      </c>
      <c r="Q149" s="66">
        <f t="shared" si="3"/>
        <v>71.282842505767093</v>
      </c>
      <c r="R149" s="50"/>
      <c r="S149" s="50"/>
      <c r="T149" s="50"/>
      <c r="U149" s="50" t="s">
        <v>895</v>
      </c>
      <c r="V149" s="50"/>
      <c r="W149" s="60">
        <v>1</v>
      </c>
      <c r="X149" s="60">
        <v>1</v>
      </c>
      <c r="Y149" s="60">
        <v>1</v>
      </c>
      <c r="Z149" s="60">
        <v>0</v>
      </c>
    </row>
    <row r="150" spans="1:26">
      <c r="A150" s="92" t="s">
        <v>1218</v>
      </c>
      <c r="B150" s="93">
        <v>145</v>
      </c>
      <c r="C150" s="94" t="s">
        <v>1219</v>
      </c>
      <c r="D150" s="92" t="s">
        <v>1220</v>
      </c>
      <c r="E150" s="92" t="s">
        <v>877</v>
      </c>
      <c r="F150" s="67">
        <v>0</v>
      </c>
      <c r="G150" s="67">
        <v>8.8214146619131775</v>
      </c>
      <c r="H150" s="67">
        <v>33.366787501123454</v>
      </c>
      <c r="I150" s="67">
        <v>22.169627610174061</v>
      </c>
      <c r="J150" s="67">
        <v>6.0681865843793998</v>
      </c>
      <c r="K150" s="67">
        <v>0</v>
      </c>
      <c r="L150" s="67">
        <v>0</v>
      </c>
      <c r="M150" s="67">
        <v>2.8206357290511996</v>
      </c>
      <c r="N150" s="67">
        <v>0</v>
      </c>
      <c r="O150" s="67">
        <v>0</v>
      </c>
      <c r="P150" s="67">
        <v>4.9746846819856794</v>
      </c>
      <c r="Q150" s="66">
        <f t="shared" si="3"/>
        <v>78.221336768626983</v>
      </c>
      <c r="R150" s="50"/>
      <c r="S150" s="50" t="s">
        <v>70</v>
      </c>
      <c r="T150" s="50"/>
      <c r="U150" s="50" t="s">
        <v>895</v>
      </c>
      <c r="V150" s="50" t="s">
        <v>878</v>
      </c>
      <c r="W150" s="60">
        <v>1</v>
      </c>
      <c r="X150" s="60">
        <v>1</v>
      </c>
      <c r="Y150" s="60">
        <v>1</v>
      </c>
      <c r="Z150" s="60">
        <v>1</v>
      </c>
    </row>
    <row r="151" spans="1:26">
      <c r="A151" s="92" t="s">
        <v>1221</v>
      </c>
      <c r="B151" s="93">
        <v>146</v>
      </c>
      <c r="C151" s="94" t="s">
        <v>1222</v>
      </c>
      <c r="D151" s="92" t="s">
        <v>1223</v>
      </c>
      <c r="E151" s="92" t="s">
        <v>915</v>
      </c>
      <c r="F151" s="67">
        <v>0</v>
      </c>
      <c r="G151" s="67">
        <v>0</v>
      </c>
      <c r="H151" s="67">
        <v>0</v>
      </c>
      <c r="I151" s="67">
        <v>0</v>
      </c>
      <c r="J151" s="67">
        <v>6.0681865843793998</v>
      </c>
      <c r="K151" s="67">
        <v>0</v>
      </c>
      <c r="L151" s="67">
        <v>0</v>
      </c>
      <c r="M151" s="67">
        <v>2.8206357290511996</v>
      </c>
      <c r="N151" s="67">
        <v>0</v>
      </c>
      <c r="O151" s="67">
        <v>0</v>
      </c>
      <c r="P151" s="67">
        <v>0</v>
      </c>
      <c r="Q151" s="66">
        <f t="shared" si="3"/>
        <v>8.8888223134305999</v>
      </c>
      <c r="R151" s="50"/>
      <c r="S151" s="50"/>
      <c r="T151" s="50"/>
      <c r="U151" s="50" t="s">
        <v>895</v>
      </c>
      <c r="V151" s="50"/>
      <c r="W151" s="60">
        <v>0</v>
      </c>
      <c r="X151" s="60">
        <v>1</v>
      </c>
      <c r="Y151" s="60">
        <v>1</v>
      </c>
      <c r="Z151" s="60">
        <v>0</v>
      </c>
    </row>
    <row r="152" spans="1:26">
      <c r="A152" s="92" t="s">
        <v>1224</v>
      </c>
      <c r="B152" s="93">
        <v>147</v>
      </c>
      <c r="C152" s="94" t="s">
        <v>1225</v>
      </c>
      <c r="D152" s="92" t="s">
        <v>1226</v>
      </c>
      <c r="E152" s="92" t="s">
        <v>873</v>
      </c>
      <c r="F152" s="67">
        <v>0</v>
      </c>
      <c r="G152" s="67">
        <v>8.8214146619131775</v>
      </c>
      <c r="H152" s="67">
        <v>33.366787501123454</v>
      </c>
      <c r="I152" s="67">
        <v>22.169627610174061</v>
      </c>
      <c r="J152" s="67">
        <v>0</v>
      </c>
      <c r="K152" s="67">
        <v>0</v>
      </c>
      <c r="L152" s="67">
        <v>4.0489529344797628</v>
      </c>
      <c r="M152" s="67">
        <v>2.8206357290511996</v>
      </c>
      <c r="N152" s="67">
        <v>0.85682614817699732</v>
      </c>
      <c r="O152" s="67">
        <v>0</v>
      </c>
      <c r="P152" s="67">
        <v>0</v>
      </c>
      <c r="Q152" s="66">
        <f t="shared" si="3"/>
        <v>72.08424458491865</v>
      </c>
      <c r="R152" s="50"/>
      <c r="S152" s="50"/>
      <c r="T152" s="50"/>
      <c r="U152" s="50" t="s">
        <v>895</v>
      </c>
      <c r="V152" s="50"/>
      <c r="W152" s="50">
        <v>1</v>
      </c>
      <c r="X152" s="50">
        <v>1</v>
      </c>
      <c r="Y152" s="50">
        <v>1</v>
      </c>
      <c r="Z152" s="50">
        <v>0</v>
      </c>
    </row>
    <row r="153" spans="1:26">
      <c r="A153" s="92" t="s">
        <v>1227</v>
      </c>
      <c r="B153" s="93">
        <v>148</v>
      </c>
      <c r="C153" s="94" t="s">
        <v>1228</v>
      </c>
      <c r="D153" s="92" t="s">
        <v>1229</v>
      </c>
      <c r="E153" s="92" t="s">
        <v>882</v>
      </c>
      <c r="F153" s="67">
        <v>12.006051709158454</v>
      </c>
      <c r="G153" s="67">
        <v>0</v>
      </c>
      <c r="H153" s="67">
        <v>33.366787501123454</v>
      </c>
      <c r="I153" s="67">
        <v>0</v>
      </c>
      <c r="J153" s="67">
        <v>6.0681865843793998</v>
      </c>
      <c r="K153" s="67">
        <v>0</v>
      </c>
      <c r="L153" s="67">
        <v>0</v>
      </c>
      <c r="M153" s="67">
        <v>0</v>
      </c>
      <c r="N153" s="67">
        <v>0</v>
      </c>
      <c r="O153" s="67">
        <v>0</v>
      </c>
      <c r="P153" s="67">
        <v>0</v>
      </c>
      <c r="Q153" s="66">
        <f t="shared" si="3"/>
        <v>51.441025794661307</v>
      </c>
      <c r="R153" s="50" t="s">
        <v>70</v>
      </c>
      <c r="S153" s="50"/>
      <c r="T153" s="50"/>
      <c r="U153" s="50" t="s">
        <v>874</v>
      </c>
      <c r="V153" s="50" t="s">
        <v>878</v>
      </c>
      <c r="W153" s="60">
        <v>1</v>
      </c>
      <c r="X153" s="60">
        <v>1</v>
      </c>
      <c r="Y153" s="60">
        <v>0</v>
      </c>
      <c r="Z153" s="60">
        <v>0</v>
      </c>
    </row>
    <row r="154" spans="1:26">
      <c r="A154" s="92" t="s">
        <v>1230</v>
      </c>
      <c r="B154" s="93">
        <v>149</v>
      </c>
      <c r="C154" s="94" t="s">
        <v>1231</v>
      </c>
      <c r="D154" s="92" t="s">
        <v>1232</v>
      </c>
      <c r="E154" s="92" t="s">
        <v>882</v>
      </c>
      <c r="F154" s="67">
        <v>0</v>
      </c>
      <c r="G154" s="67">
        <v>0</v>
      </c>
      <c r="H154" s="67">
        <v>0</v>
      </c>
      <c r="I154" s="67">
        <v>0</v>
      </c>
      <c r="J154" s="67">
        <v>6.0681865843793998</v>
      </c>
      <c r="K154" s="67">
        <v>0</v>
      </c>
      <c r="L154" s="67">
        <v>0</v>
      </c>
      <c r="M154" s="67">
        <v>0</v>
      </c>
      <c r="N154" s="67">
        <v>0</v>
      </c>
      <c r="O154" s="67">
        <v>0</v>
      </c>
      <c r="P154" s="67">
        <v>0</v>
      </c>
      <c r="Q154" s="66">
        <f t="shared" si="3"/>
        <v>6.0681865843793998</v>
      </c>
      <c r="R154" s="50" t="s">
        <v>70</v>
      </c>
      <c r="S154" s="50"/>
      <c r="T154" s="50"/>
      <c r="U154" s="50"/>
      <c r="V154" s="50"/>
      <c r="W154" s="60">
        <v>0</v>
      </c>
      <c r="X154" s="60">
        <v>1</v>
      </c>
      <c r="Y154" s="60">
        <v>0</v>
      </c>
      <c r="Z154" s="60">
        <v>0</v>
      </c>
    </row>
    <row r="155" spans="1:26">
      <c r="A155" s="92" t="s">
        <v>1233</v>
      </c>
      <c r="B155" s="93">
        <v>150</v>
      </c>
      <c r="C155" s="94" t="s">
        <v>1234</v>
      </c>
      <c r="D155" s="92" t="s">
        <v>1375</v>
      </c>
      <c r="E155" s="92"/>
      <c r="F155" s="67">
        <v>0</v>
      </c>
      <c r="G155" s="67">
        <v>8.8214146619131775</v>
      </c>
      <c r="H155" s="67">
        <v>33.366787501123454</v>
      </c>
      <c r="I155" s="67">
        <v>0</v>
      </c>
      <c r="J155" s="67">
        <v>6.0681865843793998</v>
      </c>
      <c r="K155" s="67">
        <v>0</v>
      </c>
      <c r="L155" s="67">
        <v>0</v>
      </c>
      <c r="M155" s="67">
        <v>2.8206357290511996</v>
      </c>
      <c r="N155" s="67">
        <v>0</v>
      </c>
      <c r="O155" s="67">
        <v>0</v>
      </c>
      <c r="P155" s="67">
        <v>4.9746846819856794</v>
      </c>
      <c r="Q155" s="66">
        <f t="shared" si="3"/>
        <v>56.051709158452908</v>
      </c>
      <c r="R155" s="50"/>
      <c r="S155" s="50"/>
      <c r="T155" s="50"/>
      <c r="U155" s="50" t="s">
        <v>874</v>
      </c>
      <c r="V155" s="50" t="s">
        <v>878</v>
      </c>
      <c r="W155" s="60">
        <v>1</v>
      </c>
      <c r="X155" s="60">
        <v>1</v>
      </c>
      <c r="Y155" s="60">
        <v>1</v>
      </c>
      <c r="Z155" s="60">
        <v>1</v>
      </c>
    </row>
    <row r="156" spans="1:26">
      <c r="A156" s="92" t="s">
        <v>1235</v>
      </c>
      <c r="B156" s="93">
        <v>151</v>
      </c>
      <c r="C156" s="94" t="s">
        <v>1236</v>
      </c>
      <c r="D156" s="92" t="s">
        <v>1237</v>
      </c>
      <c r="E156" s="92" t="s">
        <v>873</v>
      </c>
      <c r="F156" s="67">
        <v>0</v>
      </c>
      <c r="G156" s="67">
        <v>8.8214146619131775</v>
      </c>
      <c r="H156" s="67">
        <v>0</v>
      </c>
      <c r="I156" s="67">
        <v>0</v>
      </c>
      <c r="J156" s="67">
        <v>0</v>
      </c>
      <c r="K156" s="67">
        <v>0</v>
      </c>
      <c r="L156" s="67">
        <v>0</v>
      </c>
      <c r="M156" s="67">
        <v>0</v>
      </c>
      <c r="N156" s="67">
        <v>0</v>
      </c>
      <c r="O156" s="67">
        <v>0</v>
      </c>
      <c r="P156" s="67">
        <v>0</v>
      </c>
      <c r="Q156" s="66">
        <f t="shared" si="3"/>
        <v>8.8214146619131775</v>
      </c>
      <c r="R156" s="50" t="s">
        <v>70</v>
      </c>
      <c r="S156" s="50"/>
      <c r="T156" s="50"/>
      <c r="U156" s="50" t="s">
        <v>874</v>
      </c>
      <c r="V156" s="50" t="s">
        <v>878</v>
      </c>
      <c r="W156" s="60">
        <v>1</v>
      </c>
      <c r="X156" s="60">
        <v>0</v>
      </c>
      <c r="Y156" s="60">
        <v>0</v>
      </c>
      <c r="Z156" s="60">
        <v>0</v>
      </c>
    </row>
    <row r="157" spans="1:26">
      <c r="A157" s="92" t="s">
        <v>1235</v>
      </c>
      <c r="B157" s="93">
        <v>152</v>
      </c>
      <c r="C157" s="94" t="s">
        <v>1238</v>
      </c>
      <c r="D157" s="92"/>
      <c r="E157" s="92" t="s">
        <v>873</v>
      </c>
      <c r="F157" s="67">
        <v>0</v>
      </c>
      <c r="G157" s="67">
        <v>0</v>
      </c>
      <c r="H157" s="67">
        <v>0</v>
      </c>
      <c r="I157" s="67">
        <v>0</v>
      </c>
      <c r="J157" s="67">
        <v>6.0681865843793998</v>
      </c>
      <c r="K157" s="67">
        <v>0</v>
      </c>
      <c r="L157" s="67">
        <v>0</v>
      </c>
      <c r="M157" s="67">
        <v>0</v>
      </c>
      <c r="N157" s="67">
        <v>0</v>
      </c>
      <c r="O157" s="67">
        <v>0</v>
      </c>
      <c r="P157" s="67">
        <v>0</v>
      </c>
      <c r="Q157" s="66">
        <f t="shared" si="3"/>
        <v>6.0681865843793998</v>
      </c>
      <c r="R157" s="50"/>
      <c r="S157" s="50"/>
      <c r="T157" s="50"/>
      <c r="U157" s="50"/>
      <c r="V157" s="50"/>
      <c r="W157" s="60">
        <v>0</v>
      </c>
      <c r="X157" s="60">
        <v>1</v>
      </c>
      <c r="Y157" s="60">
        <v>0</v>
      </c>
      <c r="Z157" s="60">
        <v>0</v>
      </c>
    </row>
    <row r="158" spans="1:26">
      <c r="A158" s="92" t="s">
        <v>1235</v>
      </c>
      <c r="B158" s="93">
        <v>153</v>
      </c>
      <c r="C158" s="94" t="s">
        <v>1239</v>
      </c>
      <c r="D158" s="92"/>
      <c r="E158" s="92" t="s">
        <v>873</v>
      </c>
      <c r="F158" s="67">
        <v>12.006051709158454</v>
      </c>
      <c r="G158" s="67">
        <v>0</v>
      </c>
      <c r="H158" s="67">
        <v>33.366787501123454</v>
      </c>
      <c r="I158" s="67">
        <v>0</v>
      </c>
      <c r="J158" s="67">
        <v>6.0681865843793998</v>
      </c>
      <c r="K158" s="67">
        <v>1.6267713232870966</v>
      </c>
      <c r="L158" s="67">
        <v>4.0489529344797628</v>
      </c>
      <c r="M158" s="67">
        <v>2.8206357290511996</v>
      </c>
      <c r="N158" s="67">
        <v>0.85682614817699732</v>
      </c>
      <c r="O158" s="67">
        <v>3.2385631684592111</v>
      </c>
      <c r="P158" s="67">
        <v>0</v>
      </c>
      <c r="Q158" s="66">
        <f t="shared" si="3"/>
        <v>64.032775098115579</v>
      </c>
      <c r="R158" s="50"/>
      <c r="S158" s="50"/>
      <c r="T158" s="50"/>
      <c r="U158" s="50"/>
      <c r="V158" s="50"/>
      <c r="W158" s="60">
        <v>1</v>
      </c>
      <c r="X158" s="60">
        <v>1</v>
      </c>
      <c r="Y158" s="60">
        <v>1</v>
      </c>
      <c r="Z158" s="60">
        <v>1</v>
      </c>
    </row>
    <row r="159" spans="1:26">
      <c r="A159" s="92" t="s">
        <v>1235</v>
      </c>
      <c r="B159" s="93">
        <v>154</v>
      </c>
      <c r="C159" s="92" t="s">
        <v>1240</v>
      </c>
      <c r="D159" s="92" t="s">
        <v>1241</v>
      </c>
      <c r="E159" s="92" t="s">
        <v>873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67">
        <v>0</v>
      </c>
      <c r="L159" s="67">
        <v>4.0489529344797628</v>
      </c>
      <c r="M159" s="67">
        <v>0</v>
      </c>
      <c r="N159" s="67">
        <v>0</v>
      </c>
      <c r="O159" s="67">
        <v>0</v>
      </c>
      <c r="P159" s="67">
        <v>0</v>
      </c>
      <c r="Q159" s="66">
        <f t="shared" si="3"/>
        <v>4.0489529344797628</v>
      </c>
      <c r="R159" s="50"/>
      <c r="S159" s="50"/>
      <c r="T159" s="50"/>
      <c r="U159" s="50" t="s">
        <v>895</v>
      </c>
      <c r="V159" s="50"/>
      <c r="W159" s="60">
        <v>0</v>
      </c>
      <c r="X159" s="60">
        <v>0</v>
      </c>
      <c r="Y159" s="60">
        <v>1</v>
      </c>
      <c r="Z159" s="60">
        <v>0</v>
      </c>
    </row>
    <row r="160" spans="1:26">
      <c r="A160" s="92" t="s">
        <v>1235</v>
      </c>
      <c r="B160" s="93">
        <v>155</v>
      </c>
      <c r="C160" s="94" t="s">
        <v>1242</v>
      </c>
      <c r="D160" s="92" t="s">
        <v>1243</v>
      </c>
      <c r="E160" s="92" t="s">
        <v>873</v>
      </c>
      <c r="F160" s="67">
        <v>12.006051709158454</v>
      </c>
      <c r="G160" s="67">
        <v>0</v>
      </c>
      <c r="H160" s="67">
        <v>33.366787501123454</v>
      </c>
      <c r="I160" s="67">
        <v>0</v>
      </c>
      <c r="J160" s="67">
        <v>0</v>
      </c>
      <c r="K160" s="67">
        <v>0</v>
      </c>
      <c r="L160" s="67">
        <v>4.0489529344797628</v>
      </c>
      <c r="M160" s="67">
        <v>2.8206357290511996</v>
      </c>
      <c r="N160" s="67">
        <v>0.85682614817699732</v>
      </c>
      <c r="O160" s="67">
        <v>0</v>
      </c>
      <c r="P160" s="67">
        <v>0</v>
      </c>
      <c r="Q160" s="66">
        <f t="shared" si="3"/>
        <v>53.099254021989871</v>
      </c>
      <c r="R160" s="50"/>
      <c r="S160" s="50"/>
      <c r="T160" s="50"/>
      <c r="U160" s="50"/>
      <c r="V160" s="50" t="s">
        <v>878</v>
      </c>
      <c r="W160" s="60">
        <v>1</v>
      </c>
      <c r="X160" s="60">
        <v>1</v>
      </c>
      <c r="Y160" s="60">
        <v>1</v>
      </c>
      <c r="Z160" s="60">
        <v>0</v>
      </c>
    </row>
    <row r="161" spans="1:26">
      <c r="A161" s="96" t="s">
        <v>1235</v>
      </c>
      <c r="B161" s="93">
        <v>156</v>
      </c>
      <c r="C161" s="98" t="s">
        <v>1244</v>
      </c>
      <c r="D161" s="96" t="s">
        <v>1376</v>
      </c>
      <c r="E161" s="96" t="s">
        <v>873</v>
      </c>
      <c r="F161" s="67">
        <v>12.006051709158454</v>
      </c>
      <c r="G161" s="67">
        <v>8.8214146619131775</v>
      </c>
      <c r="H161" s="67">
        <v>33.366787501123454</v>
      </c>
      <c r="I161" s="67">
        <v>22.169627610174061</v>
      </c>
      <c r="J161" s="67">
        <v>6.0681865843793998</v>
      </c>
      <c r="K161" s="67">
        <v>1.6267713232870966</v>
      </c>
      <c r="L161" s="67">
        <v>4.0489529344797628</v>
      </c>
      <c r="M161" s="67">
        <v>2.8206357290511996</v>
      </c>
      <c r="N161" s="67">
        <v>0.85682614817699732</v>
      </c>
      <c r="O161" s="67">
        <v>3.2385631684592111</v>
      </c>
      <c r="P161" s="67">
        <v>4.9746846819856794</v>
      </c>
      <c r="Q161" s="66">
        <f t="shared" si="3"/>
        <v>99.998502052188499</v>
      </c>
      <c r="R161" s="51" t="s">
        <v>70</v>
      </c>
      <c r="S161" s="51"/>
      <c r="T161" s="51"/>
      <c r="U161" s="51" t="s">
        <v>874</v>
      </c>
      <c r="V161" s="51" t="s">
        <v>75</v>
      </c>
      <c r="W161" s="60">
        <v>1</v>
      </c>
      <c r="X161" s="60">
        <v>1</v>
      </c>
      <c r="Y161" s="60">
        <v>1</v>
      </c>
      <c r="Z161" s="60">
        <v>1</v>
      </c>
    </row>
    <row r="162" spans="1:26">
      <c r="A162" s="92" t="s">
        <v>1235</v>
      </c>
      <c r="B162" s="93">
        <v>157</v>
      </c>
      <c r="C162" s="94" t="s">
        <v>1245</v>
      </c>
      <c r="D162" s="92"/>
      <c r="E162" s="92" t="s">
        <v>873</v>
      </c>
      <c r="F162" s="67">
        <v>12.006051709158454</v>
      </c>
      <c r="G162" s="67">
        <v>0</v>
      </c>
      <c r="H162" s="67">
        <v>33.366787501123454</v>
      </c>
      <c r="I162" s="67">
        <v>0</v>
      </c>
      <c r="J162" s="67">
        <v>6.0681865843793998</v>
      </c>
      <c r="K162" s="67">
        <v>1.6267713232870966</v>
      </c>
      <c r="L162" s="67">
        <v>4.0489529344797628</v>
      </c>
      <c r="M162" s="67">
        <v>2.8206357290511996</v>
      </c>
      <c r="N162" s="67">
        <v>0.85682614817699732</v>
      </c>
      <c r="O162" s="67">
        <v>3.2385631684592111</v>
      </c>
      <c r="P162" s="67">
        <v>0</v>
      </c>
      <c r="Q162" s="66">
        <f t="shared" si="3"/>
        <v>64.032775098115579</v>
      </c>
      <c r="R162" s="50"/>
      <c r="S162" s="50"/>
      <c r="T162" s="50"/>
      <c r="U162" s="50"/>
      <c r="V162" s="50"/>
      <c r="W162" s="60">
        <v>1</v>
      </c>
      <c r="X162" s="60">
        <v>1</v>
      </c>
      <c r="Y162" s="60">
        <v>1</v>
      </c>
      <c r="Z162" s="60">
        <v>1</v>
      </c>
    </row>
    <row r="163" spans="1:26">
      <c r="A163" s="92" t="s">
        <v>1235</v>
      </c>
      <c r="B163" s="93">
        <v>158</v>
      </c>
      <c r="C163" s="95" t="s">
        <v>1246</v>
      </c>
      <c r="D163" s="92" t="s">
        <v>1247</v>
      </c>
      <c r="E163" s="92" t="s">
        <v>873</v>
      </c>
      <c r="F163" s="67">
        <v>0</v>
      </c>
      <c r="G163" s="67">
        <v>0</v>
      </c>
      <c r="H163" s="67">
        <v>0</v>
      </c>
      <c r="I163" s="67">
        <v>0</v>
      </c>
      <c r="J163" s="67">
        <v>0</v>
      </c>
      <c r="K163" s="67">
        <v>0</v>
      </c>
      <c r="L163" s="67">
        <v>0</v>
      </c>
      <c r="M163" s="67">
        <v>0</v>
      </c>
      <c r="N163" s="67">
        <v>0</v>
      </c>
      <c r="O163" s="67">
        <v>0</v>
      </c>
      <c r="P163" s="67">
        <v>4.9746846819856794</v>
      </c>
      <c r="Q163" s="66">
        <f t="shared" si="3"/>
        <v>4.9746846819856794</v>
      </c>
      <c r="R163" s="50"/>
      <c r="S163" s="50"/>
      <c r="T163" s="50"/>
      <c r="U163" s="50" t="s">
        <v>895</v>
      </c>
      <c r="V163" s="50"/>
      <c r="W163" s="60">
        <v>0</v>
      </c>
      <c r="X163" s="60">
        <v>0</v>
      </c>
      <c r="Y163" s="60">
        <v>0</v>
      </c>
      <c r="Z163" s="60">
        <v>1</v>
      </c>
    </row>
    <row r="164" spans="1:26">
      <c r="A164" s="92" t="s">
        <v>1235</v>
      </c>
      <c r="B164" s="93">
        <v>159</v>
      </c>
      <c r="C164" s="94" t="s">
        <v>1248</v>
      </c>
      <c r="D164" s="92" t="s">
        <v>1249</v>
      </c>
      <c r="E164" s="92" t="s">
        <v>873</v>
      </c>
      <c r="F164" s="67">
        <v>0</v>
      </c>
      <c r="G164" s="67">
        <v>0</v>
      </c>
      <c r="H164" s="67">
        <v>0</v>
      </c>
      <c r="I164" s="67">
        <v>0</v>
      </c>
      <c r="J164" s="67">
        <v>0</v>
      </c>
      <c r="K164" s="67">
        <v>0</v>
      </c>
      <c r="L164" s="67">
        <v>0</v>
      </c>
      <c r="M164" s="67">
        <v>0</v>
      </c>
      <c r="N164" s="67">
        <v>0</v>
      </c>
      <c r="O164" s="67">
        <v>3.2385631684592111</v>
      </c>
      <c r="P164" s="67">
        <v>0</v>
      </c>
      <c r="Q164" s="66">
        <f t="shared" si="3"/>
        <v>3.2385631684592111</v>
      </c>
      <c r="R164" s="50" t="s">
        <v>70</v>
      </c>
      <c r="S164" s="50"/>
      <c r="T164" s="50"/>
      <c r="U164" s="50" t="s">
        <v>874</v>
      </c>
      <c r="V164" s="50"/>
      <c r="W164" s="60">
        <v>0</v>
      </c>
      <c r="X164" s="60">
        <v>0</v>
      </c>
      <c r="Y164" s="60">
        <v>0</v>
      </c>
      <c r="Z164" s="60">
        <v>1</v>
      </c>
    </row>
    <row r="165" spans="1:26">
      <c r="A165" s="96" t="s">
        <v>1250</v>
      </c>
      <c r="B165" s="97">
        <v>160</v>
      </c>
      <c r="C165" s="98" t="s">
        <v>1251</v>
      </c>
      <c r="D165" s="96" t="s">
        <v>1252</v>
      </c>
      <c r="E165" s="96" t="s">
        <v>882</v>
      </c>
      <c r="F165" s="67">
        <v>0</v>
      </c>
      <c r="G165" s="67">
        <v>0</v>
      </c>
      <c r="H165" s="67">
        <v>33.366787501123454</v>
      </c>
      <c r="I165" s="67">
        <v>0</v>
      </c>
      <c r="J165" s="67">
        <v>6.0681865843793998</v>
      </c>
      <c r="K165" s="67">
        <v>1.6267713232870966</v>
      </c>
      <c r="L165" s="67">
        <v>0</v>
      </c>
      <c r="M165" s="67">
        <v>2.8206357290511996</v>
      </c>
      <c r="N165" s="67">
        <v>0.85682614817699732</v>
      </c>
      <c r="O165" s="67">
        <v>0</v>
      </c>
      <c r="P165" s="67">
        <v>0</v>
      </c>
      <c r="Q165" s="66">
        <f t="shared" si="3"/>
        <v>44.739207286018143</v>
      </c>
      <c r="R165" s="51" t="s">
        <v>78</v>
      </c>
      <c r="S165" s="51" t="s">
        <v>117</v>
      </c>
      <c r="T165" s="51"/>
      <c r="U165" s="51" t="s">
        <v>895</v>
      </c>
      <c r="V165" s="51"/>
      <c r="W165" s="60">
        <v>0</v>
      </c>
      <c r="X165" s="60">
        <v>1</v>
      </c>
      <c r="Y165" s="60">
        <v>1</v>
      </c>
      <c r="Z165" s="60">
        <v>0</v>
      </c>
    </row>
    <row r="166" spans="1:26">
      <c r="A166" s="92" t="s">
        <v>1253</v>
      </c>
      <c r="B166" s="93">
        <v>161</v>
      </c>
      <c r="C166" s="94" t="s">
        <v>1254</v>
      </c>
      <c r="D166" s="92" t="s">
        <v>1255</v>
      </c>
      <c r="E166" s="92" t="s">
        <v>877</v>
      </c>
      <c r="F166" s="67">
        <v>12.006051709158454</v>
      </c>
      <c r="G166" s="67">
        <v>8.8214146619131775</v>
      </c>
      <c r="H166" s="67">
        <v>0</v>
      </c>
      <c r="I166" s="67">
        <v>0</v>
      </c>
      <c r="J166" s="67">
        <v>6.0681865843793998</v>
      </c>
      <c r="K166" s="67">
        <v>0</v>
      </c>
      <c r="L166" s="67">
        <v>0</v>
      </c>
      <c r="M166" s="67">
        <v>0</v>
      </c>
      <c r="N166" s="67">
        <v>0</v>
      </c>
      <c r="O166" s="67">
        <v>0</v>
      </c>
      <c r="P166" s="67">
        <v>0</v>
      </c>
      <c r="Q166" s="66">
        <f t="shared" si="3"/>
        <v>26.89565295545103</v>
      </c>
      <c r="R166" s="50"/>
      <c r="S166" s="50"/>
      <c r="T166" s="50"/>
      <c r="U166" s="50"/>
      <c r="V166" s="50" t="s">
        <v>878</v>
      </c>
      <c r="W166" s="60">
        <v>1</v>
      </c>
      <c r="X166" s="60">
        <v>1</v>
      </c>
      <c r="Y166" s="60">
        <v>0</v>
      </c>
      <c r="Z166" s="60">
        <v>0</v>
      </c>
    </row>
    <row r="167" spans="1:26">
      <c r="A167" s="92" t="s">
        <v>1256</v>
      </c>
      <c r="B167" s="93">
        <v>162</v>
      </c>
      <c r="C167" s="95" t="s">
        <v>1257</v>
      </c>
      <c r="D167" s="92" t="s">
        <v>1258</v>
      </c>
      <c r="E167" s="92" t="s">
        <v>915</v>
      </c>
      <c r="F167" s="67">
        <v>0</v>
      </c>
      <c r="G167" s="67">
        <v>0</v>
      </c>
      <c r="H167" s="67">
        <v>0</v>
      </c>
      <c r="I167" s="67">
        <v>0</v>
      </c>
      <c r="J167" s="67">
        <v>0</v>
      </c>
      <c r="K167" s="67">
        <v>0</v>
      </c>
      <c r="L167" s="67">
        <v>0</v>
      </c>
      <c r="M167" s="67">
        <v>0</v>
      </c>
      <c r="N167" s="67">
        <v>0</v>
      </c>
      <c r="O167" s="67">
        <v>0</v>
      </c>
      <c r="P167" s="67">
        <v>4.9746846819856794</v>
      </c>
      <c r="Q167" s="66">
        <f t="shared" si="3"/>
        <v>4.9746846819856794</v>
      </c>
      <c r="R167" s="50"/>
      <c r="S167" s="50"/>
      <c r="T167" s="50"/>
      <c r="U167" s="50" t="s">
        <v>895</v>
      </c>
      <c r="V167" s="50"/>
      <c r="W167" s="60">
        <v>0</v>
      </c>
      <c r="X167" s="60">
        <v>0</v>
      </c>
      <c r="Y167" s="60">
        <v>0</v>
      </c>
      <c r="Z167" s="60">
        <v>1</v>
      </c>
    </row>
    <row r="168" spans="1:26">
      <c r="A168" s="92" t="s">
        <v>1256</v>
      </c>
      <c r="B168" s="93">
        <v>163</v>
      </c>
      <c r="C168" s="95" t="s">
        <v>1259</v>
      </c>
      <c r="D168" s="92" t="s">
        <v>1260</v>
      </c>
      <c r="E168" s="92" t="s">
        <v>873</v>
      </c>
      <c r="F168" s="67">
        <v>0</v>
      </c>
      <c r="G168" s="67">
        <v>0</v>
      </c>
      <c r="H168" s="67">
        <v>0</v>
      </c>
      <c r="I168" s="67">
        <v>0</v>
      </c>
      <c r="J168" s="67">
        <v>0</v>
      </c>
      <c r="K168" s="67">
        <v>0</v>
      </c>
      <c r="L168" s="67">
        <v>0</v>
      </c>
      <c r="M168" s="67">
        <v>0</v>
      </c>
      <c r="N168" s="67">
        <v>0</v>
      </c>
      <c r="O168" s="67">
        <v>0</v>
      </c>
      <c r="P168" s="67">
        <v>4.9746846819856794</v>
      </c>
      <c r="Q168" s="66">
        <f t="shared" si="3"/>
        <v>4.9746846819856794</v>
      </c>
      <c r="R168" s="50"/>
      <c r="S168" s="50"/>
      <c r="T168" s="50"/>
      <c r="U168" s="50" t="s">
        <v>895</v>
      </c>
      <c r="V168" s="50"/>
      <c r="W168" s="60">
        <v>0</v>
      </c>
      <c r="X168" s="60">
        <v>0</v>
      </c>
      <c r="Y168" s="60">
        <v>0</v>
      </c>
      <c r="Z168" s="60">
        <v>1</v>
      </c>
    </row>
    <row r="169" spans="1:26">
      <c r="A169" s="92" t="s">
        <v>1256</v>
      </c>
      <c r="B169" s="93">
        <v>164</v>
      </c>
      <c r="C169" s="95" t="s">
        <v>1261</v>
      </c>
      <c r="D169" s="92" t="s">
        <v>1262</v>
      </c>
      <c r="E169" s="92" t="s">
        <v>873</v>
      </c>
      <c r="F169" s="67">
        <v>0</v>
      </c>
      <c r="G169" s="67">
        <v>0</v>
      </c>
      <c r="H169" s="67">
        <v>0</v>
      </c>
      <c r="I169" s="67">
        <v>0</v>
      </c>
      <c r="J169" s="67">
        <v>0</v>
      </c>
      <c r="K169" s="67">
        <v>0</v>
      </c>
      <c r="L169" s="67">
        <v>0</v>
      </c>
      <c r="M169" s="67">
        <v>0</v>
      </c>
      <c r="N169" s="67">
        <v>0</v>
      </c>
      <c r="O169" s="67">
        <v>0</v>
      </c>
      <c r="P169" s="67">
        <v>4.9746846819856794</v>
      </c>
      <c r="Q169" s="66">
        <f t="shared" si="3"/>
        <v>4.9746846819856794</v>
      </c>
      <c r="R169" s="50"/>
      <c r="S169" s="50"/>
      <c r="T169" s="50"/>
      <c r="U169" s="50" t="s">
        <v>874</v>
      </c>
      <c r="V169" s="50"/>
      <c r="W169" s="60">
        <v>0</v>
      </c>
      <c r="X169" s="60">
        <v>0</v>
      </c>
      <c r="Y169" s="60">
        <v>0</v>
      </c>
      <c r="Z169" s="60">
        <v>1</v>
      </c>
    </row>
    <row r="170" spans="1:26" ht="24">
      <c r="A170" s="92" t="s">
        <v>1256</v>
      </c>
      <c r="B170" s="93">
        <v>165</v>
      </c>
      <c r="C170" s="94" t="s">
        <v>1263</v>
      </c>
      <c r="D170" s="92" t="s">
        <v>1264</v>
      </c>
      <c r="E170" s="92" t="s">
        <v>1265</v>
      </c>
      <c r="F170" s="67">
        <v>12.006051709158454</v>
      </c>
      <c r="G170" s="67">
        <v>8.8214146619131775</v>
      </c>
      <c r="H170" s="67">
        <v>33.366787501123454</v>
      </c>
      <c r="I170" s="67">
        <v>22.169627610174061</v>
      </c>
      <c r="J170" s="67">
        <v>6.0681865843793998</v>
      </c>
      <c r="K170" s="67">
        <v>1.6267713232870966</v>
      </c>
      <c r="L170" s="67">
        <v>4.0489529344797628</v>
      </c>
      <c r="M170" s="67">
        <v>2.8206357290511996</v>
      </c>
      <c r="N170" s="67">
        <v>0.85682614817699732</v>
      </c>
      <c r="O170" s="67">
        <v>3.2385631684592111</v>
      </c>
      <c r="P170" s="67">
        <v>0</v>
      </c>
      <c r="Q170" s="66">
        <f t="shared" si="3"/>
        <v>95.023817370202821</v>
      </c>
      <c r="R170" s="50"/>
      <c r="S170" s="50"/>
      <c r="T170" s="50"/>
      <c r="U170" s="50" t="s">
        <v>895</v>
      </c>
      <c r="V170" s="50" t="s">
        <v>75</v>
      </c>
      <c r="W170" s="60">
        <v>1</v>
      </c>
      <c r="X170" s="60">
        <v>1</v>
      </c>
      <c r="Y170" s="60">
        <v>1</v>
      </c>
      <c r="Z170" s="60">
        <v>1</v>
      </c>
    </row>
    <row r="171" spans="1:26" ht="48">
      <c r="A171" s="92" t="s">
        <v>1256</v>
      </c>
      <c r="B171" s="93">
        <v>166</v>
      </c>
      <c r="C171" s="94" t="s">
        <v>1266</v>
      </c>
      <c r="D171" s="92" t="s">
        <v>1267</v>
      </c>
      <c r="E171" s="92" t="s">
        <v>873</v>
      </c>
      <c r="F171" s="67">
        <v>12.006051709158454</v>
      </c>
      <c r="G171" s="67">
        <v>8.8214146619131775</v>
      </c>
      <c r="H171" s="67">
        <v>33.366787501123454</v>
      </c>
      <c r="I171" s="67">
        <v>22.169627610174061</v>
      </c>
      <c r="J171" s="67">
        <v>6.0681865843793998</v>
      </c>
      <c r="K171" s="67">
        <v>0</v>
      </c>
      <c r="L171" s="67">
        <v>4.0489529344797628</v>
      </c>
      <c r="M171" s="67">
        <v>2.8206357290511996</v>
      </c>
      <c r="N171" s="67">
        <v>0.85682614817699732</v>
      </c>
      <c r="O171" s="67">
        <v>3.2385631684592111</v>
      </c>
      <c r="P171" s="67">
        <v>4.9746846819856794</v>
      </c>
      <c r="Q171" s="66">
        <f t="shared" si="3"/>
        <v>98.371730728901397</v>
      </c>
      <c r="R171" s="50" t="s">
        <v>70</v>
      </c>
      <c r="S171" s="50"/>
      <c r="T171" s="50"/>
      <c r="U171" s="50" t="s">
        <v>874</v>
      </c>
      <c r="V171" s="50" t="s">
        <v>1064</v>
      </c>
      <c r="W171" s="60">
        <v>1</v>
      </c>
      <c r="X171" s="60">
        <v>1</v>
      </c>
      <c r="Y171" s="60">
        <v>1</v>
      </c>
      <c r="Z171" s="60">
        <v>1</v>
      </c>
    </row>
    <row r="172" spans="1:26" ht="48">
      <c r="A172" s="92" t="s">
        <v>1256</v>
      </c>
      <c r="B172" s="93">
        <v>167</v>
      </c>
      <c r="C172" s="94" t="s">
        <v>1268</v>
      </c>
      <c r="D172" s="92" t="s">
        <v>1267</v>
      </c>
      <c r="E172" s="92" t="s">
        <v>873</v>
      </c>
      <c r="F172" s="67">
        <v>12.006051709158454</v>
      </c>
      <c r="G172" s="67">
        <v>8.8214146619131775</v>
      </c>
      <c r="H172" s="67">
        <v>33.366787501123454</v>
      </c>
      <c r="I172" s="67">
        <v>22.169627610174061</v>
      </c>
      <c r="J172" s="67">
        <v>6.0681865843793998</v>
      </c>
      <c r="K172" s="67">
        <v>0</v>
      </c>
      <c r="L172" s="67">
        <v>4.0489529344797628</v>
      </c>
      <c r="M172" s="67">
        <v>2.8206357290511996</v>
      </c>
      <c r="N172" s="67">
        <v>0.85682614817699732</v>
      </c>
      <c r="O172" s="67">
        <v>3.2385631684592111</v>
      </c>
      <c r="P172" s="67">
        <v>0</v>
      </c>
      <c r="Q172" s="66">
        <f t="shared" si="3"/>
        <v>93.397046046915719</v>
      </c>
      <c r="R172" s="50" t="s">
        <v>70</v>
      </c>
      <c r="S172" s="50"/>
      <c r="T172" s="50"/>
      <c r="U172" s="50" t="s">
        <v>874</v>
      </c>
      <c r="V172" s="50" t="s">
        <v>1064</v>
      </c>
      <c r="W172" s="60">
        <v>1</v>
      </c>
      <c r="X172" s="60">
        <v>1</v>
      </c>
      <c r="Y172" s="60">
        <v>1</v>
      </c>
      <c r="Z172" s="60">
        <v>1</v>
      </c>
    </row>
    <row r="173" spans="1:26">
      <c r="A173" s="92" t="s">
        <v>1269</v>
      </c>
      <c r="B173" s="93">
        <v>168</v>
      </c>
      <c r="C173" s="94" t="s">
        <v>1270</v>
      </c>
      <c r="D173" s="92" t="s">
        <v>1271</v>
      </c>
      <c r="E173" s="92" t="s">
        <v>899</v>
      </c>
      <c r="F173" s="67">
        <v>0</v>
      </c>
      <c r="G173" s="67">
        <v>8.8214146619131775</v>
      </c>
      <c r="H173" s="67">
        <v>33.366787501123454</v>
      </c>
      <c r="I173" s="67">
        <v>22.169627610174061</v>
      </c>
      <c r="J173" s="67">
        <v>6.0681865843793998</v>
      </c>
      <c r="K173" s="67">
        <v>0</v>
      </c>
      <c r="L173" s="67">
        <v>4.0489529344797628</v>
      </c>
      <c r="M173" s="67">
        <v>2.8206357290511996</v>
      </c>
      <c r="N173" s="67">
        <v>0</v>
      </c>
      <c r="O173" s="67">
        <v>3.2385631684592111</v>
      </c>
      <c r="P173" s="67">
        <v>4.9746846819856794</v>
      </c>
      <c r="Q173" s="66">
        <f t="shared" si="3"/>
        <v>85.508852871565949</v>
      </c>
      <c r="R173" s="50"/>
      <c r="S173" s="50"/>
      <c r="T173" s="50"/>
      <c r="U173" s="50" t="s">
        <v>895</v>
      </c>
      <c r="V173" s="50" t="s">
        <v>75</v>
      </c>
      <c r="W173" s="60">
        <v>1</v>
      </c>
      <c r="X173" s="60">
        <v>1</v>
      </c>
      <c r="Y173" s="60">
        <v>1</v>
      </c>
      <c r="Z173" s="60">
        <v>1</v>
      </c>
    </row>
    <row r="174" spans="1:26">
      <c r="A174" s="92" t="s">
        <v>1272</v>
      </c>
      <c r="B174" s="93">
        <v>169</v>
      </c>
      <c r="C174" s="95" t="s">
        <v>1273</v>
      </c>
      <c r="D174" s="92" t="s">
        <v>1274</v>
      </c>
      <c r="E174" s="92" t="s">
        <v>882</v>
      </c>
      <c r="F174" s="67">
        <v>0</v>
      </c>
      <c r="G174" s="67">
        <v>0</v>
      </c>
      <c r="H174" s="67">
        <v>0</v>
      </c>
      <c r="I174" s="67">
        <v>0</v>
      </c>
      <c r="J174" s="67">
        <v>0</v>
      </c>
      <c r="K174" s="67">
        <v>0</v>
      </c>
      <c r="L174" s="67">
        <v>0</v>
      </c>
      <c r="M174" s="67">
        <v>0</v>
      </c>
      <c r="N174" s="67">
        <v>0</v>
      </c>
      <c r="O174" s="67">
        <v>0</v>
      </c>
      <c r="P174" s="67">
        <v>4.9746846819856794</v>
      </c>
      <c r="Q174" s="66">
        <f t="shared" si="3"/>
        <v>4.9746846819856794</v>
      </c>
      <c r="R174" s="50"/>
      <c r="S174" s="50"/>
      <c r="T174" s="50"/>
      <c r="U174" s="50" t="s">
        <v>895</v>
      </c>
      <c r="V174" s="50"/>
      <c r="W174" s="60">
        <v>0</v>
      </c>
      <c r="X174" s="60">
        <v>0</v>
      </c>
      <c r="Y174" s="60">
        <v>0</v>
      </c>
      <c r="Z174" s="60">
        <v>1</v>
      </c>
    </row>
    <row r="175" spans="1:26">
      <c r="A175" s="92" t="s">
        <v>1275</v>
      </c>
      <c r="B175" s="93">
        <v>170</v>
      </c>
      <c r="C175" s="94" t="s">
        <v>1276</v>
      </c>
      <c r="D175" s="92" t="s">
        <v>1277</v>
      </c>
      <c r="E175" s="92" t="s">
        <v>915</v>
      </c>
      <c r="F175" s="67">
        <v>12.006051709158454</v>
      </c>
      <c r="G175" s="67">
        <v>8.8214146619131775</v>
      </c>
      <c r="H175" s="67">
        <v>33.366787501123454</v>
      </c>
      <c r="I175" s="67">
        <v>22.169627610174061</v>
      </c>
      <c r="J175" s="67">
        <v>6.0681865843793998</v>
      </c>
      <c r="K175" s="67">
        <v>1.6267713232870966</v>
      </c>
      <c r="L175" s="67">
        <v>4.0489529344797628</v>
      </c>
      <c r="M175" s="67">
        <v>2.8206357290511996</v>
      </c>
      <c r="N175" s="67">
        <v>0</v>
      </c>
      <c r="O175" s="67">
        <v>3.2385631684592111</v>
      </c>
      <c r="P175" s="67">
        <v>4.9746846819856794</v>
      </c>
      <c r="Q175" s="66">
        <f t="shared" si="3"/>
        <v>99.141675904011507</v>
      </c>
      <c r="R175" s="50"/>
      <c r="S175" s="50"/>
      <c r="T175" s="50"/>
      <c r="U175" s="50" t="s">
        <v>874</v>
      </c>
      <c r="V175" s="50" t="s">
        <v>878</v>
      </c>
      <c r="W175" s="60">
        <v>1</v>
      </c>
      <c r="X175" s="60">
        <v>1</v>
      </c>
      <c r="Y175" s="60">
        <v>1</v>
      </c>
      <c r="Z175" s="60">
        <v>1</v>
      </c>
    </row>
    <row r="176" spans="1:26">
      <c r="A176" s="92" t="s">
        <v>1275</v>
      </c>
      <c r="B176" s="93">
        <v>171</v>
      </c>
      <c r="C176" s="94" t="s">
        <v>1278</v>
      </c>
      <c r="D176" s="92" t="s">
        <v>1279</v>
      </c>
      <c r="E176" s="92" t="s">
        <v>882</v>
      </c>
      <c r="F176" s="67">
        <v>0</v>
      </c>
      <c r="G176" s="67">
        <v>0</v>
      </c>
      <c r="H176" s="67">
        <v>33.366787501123454</v>
      </c>
      <c r="I176" s="67">
        <v>22.169627610174061</v>
      </c>
      <c r="J176" s="67">
        <v>6.0681865843793998</v>
      </c>
      <c r="K176" s="67">
        <v>0</v>
      </c>
      <c r="L176" s="67">
        <v>0</v>
      </c>
      <c r="M176" s="67">
        <v>2.8206357290511996</v>
      </c>
      <c r="N176" s="67">
        <v>0.85682614817699732</v>
      </c>
      <c r="O176" s="67">
        <v>3.2385631684592111</v>
      </c>
      <c r="P176" s="67">
        <v>4.9746846819856794</v>
      </c>
      <c r="Q176" s="66">
        <f t="shared" si="3"/>
        <v>73.495311423349989</v>
      </c>
      <c r="R176" s="50"/>
      <c r="S176" s="50"/>
      <c r="T176" s="50"/>
      <c r="U176" s="50" t="s">
        <v>895</v>
      </c>
      <c r="V176" s="50"/>
      <c r="W176" s="60">
        <v>0</v>
      </c>
      <c r="X176" s="60">
        <v>1</v>
      </c>
      <c r="Y176" s="60">
        <v>1</v>
      </c>
      <c r="Z176" s="60">
        <v>1</v>
      </c>
    </row>
    <row r="177" spans="1:26">
      <c r="A177" s="92" t="s">
        <v>1275</v>
      </c>
      <c r="B177" s="93">
        <v>172</v>
      </c>
      <c r="C177" s="94" t="s">
        <v>1280</v>
      </c>
      <c r="D177" s="92" t="s">
        <v>1281</v>
      </c>
      <c r="E177" s="92" t="s">
        <v>915</v>
      </c>
      <c r="F177" s="67">
        <v>0</v>
      </c>
      <c r="G177" s="67">
        <v>0</v>
      </c>
      <c r="H177" s="67">
        <v>0</v>
      </c>
      <c r="I177" s="67">
        <v>0</v>
      </c>
      <c r="J177" s="67">
        <v>0</v>
      </c>
      <c r="K177" s="67">
        <v>0</v>
      </c>
      <c r="L177" s="67">
        <v>0</v>
      </c>
      <c r="M177" s="67">
        <v>0</v>
      </c>
      <c r="N177" s="67">
        <v>0</v>
      </c>
      <c r="O177" s="67">
        <v>0</v>
      </c>
      <c r="P177" s="67">
        <v>4.9746846819856794</v>
      </c>
      <c r="Q177" s="66">
        <f t="shared" si="3"/>
        <v>4.9746846819856794</v>
      </c>
      <c r="R177" s="50"/>
      <c r="S177" s="50"/>
      <c r="T177" s="50"/>
      <c r="U177" s="50"/>
      <c r="V177" s="50"/>
      <c r="W177" s="60">
        <v>0</v>
      </c>
      <c r="X177" s="60">
        <v>0</v>
      </c>
      <c r="Y177" s="60">
        <v>0</v>
      </c>
      <c r="Z177" s="60">
        <v>1</v>
      </c>
    </row>
    <row r="178" spans="1:26">
      <c r="A178" s="92" t="s">
        <v>1275</v>
      </c>
      <c r="B178" s="93">
        <v>173</v>
      </c>
      <c r="C178" s="94" t="s">
        <v>1282</v>
      </c>
      <c r="D178" s="92" t="s">
        <v>1283</v>
      </c>
      <c r="E178" s="92" t="s">
        <v>882</v>
      </c>
      <c r="F178" s="67">
        <v>0</v>
      </c>
      <c r="G178" s="67">
        <v>0</v>
      </c>
      <c r="H178" s="67">
        <v>0</v>
      </c>
      <c r="I178" s="67">
        <v>22.169627610174061</v>
      </c>
      <c r="J178" s="67">
        <v>0</v>
      </c>
      <c r="K178" s="67">
        <v>0</v>
      </c>
      <c r="L178" s="67">
        <v>0</v>
      </c>
      <c r="M178" s="67">
        <v>2.8206357290511996</v>
      </c>
      <c r="N178" s="67">
        <v>0</v>
      </c>
      <c r="O178" s="67">
        <v>0</v>
      </c>
      <c r="P178" s="67">
        <v>0</v>
      </c>
      <c r="Q178" s="66">
        <f t="shared" si="3"/>
        <v>24.990263339225262</v>
      </c>
      <c r="R178" s="50" t="s">
        <v>1284</v>
      </c>
      <c r="S178" s="50"/>
      <c r="T178" s="50"/>
      <c r="U178" s="50" t="s">
        <v>874</v>
      </c>
      <c r="V178" s="50"/>
      <c r="W178" s="60">
        <v>0</v>
      </c>
      <c r="X178" s="60">
        <v>1</v>
      </c>
      <c r="Y178" s="60">
        <v>1</v>
      </c>
      <c r="Z178" s="60">
        <v>0</v>
      </c>
    </row>
    <row r="179" spans="1:26">
      <c r="A179" s="92" t="s">
        <v>1275</v>
      </c>
      <c r="B179" s="93">
        <v>174</v>
      </c>
      <c r="C179" s="94" t="s">
        <v>1285</v>
      </c>
      <c r="D179" s="92" t="s">
        <v>1286</v>
      </c>
      <c r="E179" s="92" t="s">
        <v>882</v>
      </c>
      <c r="F179" s="67">
        <v>0</v>
      </c>
      <c r="G179" s="67">
        <v>8.8214146619131775</v>
      </c>
      <c r="H179" s="67">
        <v>33.366787501123454</v>
      </c>
      <c r="I179" s="67">
        <v>22.169627610174061</v>
      </c>
      <c r="J179" s="67">
        <v>6.0681865843793998</v>
      </c>
      <c r="K179" s="67">
        <v>1.6267713232870966</v>
      </c>
      <c r="L179" s="67">
        <v>4.0489529344797628</v>
      </c>
      <c r="M179" s="67">
        <v>2.8206357290511996</v>
      </c>
      <c r="N179" s="67">
        <v>0.85682614817699732</v>
      </c>
      <c r="O179" s="67">
        <v>3.2385631684592111</v>
      </c>
      <c r="P179" s="67">
        <v>4.9746846819856794</v>
      </c>
      <c r="Q179" s="66">
        <f t="shared" si="3"/>
        <v>87.992450343030043</v>
      </c>
      <c r="R179" s="50" t="s">
        <v>70</v>
      </c>
      <c r="S179" s="50"/>
      <c r="T179" s="50"/>
      <c r="U179" s="50" t="s">
        <v>874</v>
      </c>
      <c r="V179" s="50"/>
      <c r="W179" s="60">
        <v>1</v>
      </c>
      <c r="X179" s="60">
        <v>1</v>
      </c>
      <c r="Y179" s="60">
        <v>1</v>
      </c>
      <c r="Z179" s="60">
        <v>1</v>
      </c>
    </row>
    <row r="180" spans="1:26">
      <c r="A180" s="92" t="s">
        <v>1275</v>
      </c>
      <c r="B180" s="93">
        <v>175</v>
      </c>
      <c r="C180" s="94" t="s">
        <v>1287</v>
      </c>
      <c r="D180" s="92" t="s">
        <v>1288</v>
      </c>
      <c r="E180" s="92" t="s">
        <v>915</v>
      </c>
      <c r="F180" s="67">
        <v>0</v>
      </c>
      <c r="G180" s="67">
        <v>8.8214146619131775</v>
      </c>
      <c r="H180" s="67">
        <v>33.366787501123454</v>
      </c>
      <c r="I180" s="67">
        <v>0</v>
      </c>
      <c r="J180" s="67">
        <v>0</v>
      </c>
      <c r="K180" s="67">
        <v>1.6267713232870966</v>
      </c>
      <c r="L180" s="67">
        <v>4.0489529344797628</v>
      </c>
      <c r="M180" s="67">
        <v>2.8206357290511996</v>
      </c>
      <c r="N180" s="67">
        <v>0</v>
      </c>
      <c r="O180" s="67">
        <v>0</v>
      </c>
      <c r="P180" s="67">
        <v>0</v>
      </c>
      <c r="Q180" s="66">
        <f t="shared" si="3"/>
        <v>50.684562149854692</v>
      </c>
      <c r="R180" s="50"/>
      <c r="S180" s="50"/>
      <c r="T180" s="50"/>
      <c r="U180" s="50" t="s">
        <v>874</v>
      </c>
      <c r="V180" s="50" t="s">
        <v>878</v>
      </c>
      <c r="W180" s="60">
        <v>1</v>
      </c>
      <c r="X180" s="60">
        <v>1</v>
      </c>
      <c r="Y180" s="60">
        <v>1</v>
      </c>
      <c r="Z180" s="60">
        <v>0</v>
      </c>
    </row>
    <row r="181" spans="1:26">
      <c r="A181" s="92" t="s">
        <v>1275</v>
      </c>
      <c r="B181" s="93">
        <v>176</v>
      </c>
      <c r="C181" s="94" t="s">
        <v>1289</v>
      </c>
      <c r="D181" s="92" t="s">
        <v>1290</v>
      </c>
      <c r="E181" s="92" t="s">
        <v>915</v>
      </c>
      <c r="F181" s="67">
        <v>12.006051709158454</v>
      </c>
      <c r="G181" s="67">
        <v>8.8214146619131775</v>
      </c>
      <c r="H181" s="67">
        <v>33.366787501123454</v>
      </c>
      <c r="I181" s="67">
        <v>22.169627610174061</v>
      </c>
      <c r="J181" s="67">
        <v>6.0681865843793998</v>
      </c>
      <c r="K181" s="67">
        <v>0</v>
      </c>
      <c r="L181" s="67">
        <v>0</v>
      </c>
      <c r="M181" s="67">
        <v>0</v>
      </c>
      <c r="N181" s="67">
        <v>0</v>
      </c>
      <c r="O181" s="67">
        <v>0</v>
      </c>
      <c r="P181" s="67">
        <v>4.9746846819856794</v>
      </c>
      <c r="Q181" s="66">
        <f t="shared" si="3"/>
        <v>87.406752748734235</v>
      </c>
      <c r="R181" s="50"/>
      <c r="S181" s="50"/>
      <c r="T181" s="50"/>
      <c r="U181" s="50" t="s">
        <v>895</v>
      </c>
      <c r="V181" s="50" t="s">
        <v>878</v>
      </c>
      <c r="W181" s="60">
        <v>1</v>
      </c>
      <c r="X181" s="60">
        <v>1</v>
      </c>
      <c r="Y181" s="60">
        <v>0</v>
      </c>
      <c r="Z181" s="60">
        <v>1</v>
      </c>
    </row>
    <row r="182" spans="1:26">
      <c r="A182" s="92" t="s">
        <v>1275</v>
      </c>
      <c r="B182" s="93">
        <v>177</v>
      </c>
      <c r="C182" s="94" t="s">
        <v>1291</v>
      </c>
      <c r="D182" s="92" t="s">
        <v>1292</v>
      </c>
      <c r="E182" s="92" t="s">
        <v>915</v>
      </c>
      <c r="F182" s="67">
        <v>12.006051709158454</v>
      </c>
      <c r="G182" s="67">
        <v>0</v>
      </c>
      <c r="H182" s="67">
        <v>33.366787501123454</v>
      </c>
      <c r="I182" s="67">
        <v>0</v>
      </c>
      <c r="J182" s="67">
        <v>6.0681865843793998</v>
      </c>
      <c r="K182" s="67">
        <v>1.6267713232870966</v>
      </c>
      <c r="L182" s="67">
        <v>0</v>
      </c>
      <c r="M182" s="67">
        <v>2.8206357290511996</v>
      </c>
      <c r="N182" s="67">
        <v>0</v>
      </c>
      <c r="O182" s="67">
        <v>0</v>
      </c>
      <c r="P182" s="67">
        <v>0</v>
      </c>
      <c r="Q182" s="66">
        <f t="shared" si="3"/>
        <v>55.888432846999599</v>
      </c>
      <c r="R182" s="50"/>
      <c r="S182" s="50"/>
      <c r="T182" s="50"/>
      <c r="U182" s="50" t="s">
        <v>1044</v>
      </c>
      <c r="V182" s="50" t="s">
        <v>878</v>
      </c>
      <c r="W182" s="60">
        <v>1</v>
      </c>
      <c r="X182" s="60">
        <v>1</v>
      </c>
      <c r="Y182" s="60">
        <v>1</v>
      </c>
      <c r="Z182" s="60">
        <v>0</v>
      </c>
    </row>
    <row r="183" spans="1:26">
      <c r="A183" s="92" t="s">
        <v>1293</v>
      </c>
      <c r="B183" s="93">
        <v>178</v>
      </c>
      <c r="C183" s="94" t="s">
        <v>1294</v>
      </c>
      <c r="D183" s="92" t="s">
        <v>1295</v>
      </c>
      <c r="E183" s="92" t="s">
        <v>915</v>
      </c>
      <c r="F183" s="67">
        <v>0</v>
      </c>
      <c r="G183" s="67">
        <v>0</v>
      </c>
      <c r="H183" s="67">
        <v>0</v>
      </c>
      <c r="I183" s="67">
        <v>22.169627610174061</v>
      </c>
      <c r="J183" s="67">
        <v>0</v>
      </c>
      <c r="K183" s="67">
        <v>0</v>
      </c>
      <c r="L183" s="67">
        <v>0</v>
      </c>
      <c r="M183" s="67">
        <v>0</v>
      </c>
      <c r="N183" s="67">
        <v>0</v>
      </c>
      <c r="O183" s="67">
        <v>0</v>
      </c>
      <c r="P183" s="67">
        <v>0</v>
      </c>
      <c r="Q183" s="66">
        <f t="shared" si="3"/>
        <v>22.169627610174061</v>
      </c>
      <c r="R183" s="50"/>
      <c r="S183" s="50"/>
      <c r="T183" s="50"/>
      <c r="U183" s="50" t="s">
        <v>874</v>
      </c>
      <c r="V183" s="50"/>
      <c r="W183" s="60">
        <v>0</v>
      </c>
      <c r="X183" s="60">
        <v>1</v>
      </c>
      <c r="Y183" s="60">
        <v>0</v>
      </c>
      <c r="Z183" s="60">
        <v>0</v>
      </c>
    </row>
    <row r="184" spans="1:26">
      <c r="A184" s="92" t="s">
        <v>1296</v>
      </c>
      <c r="B184" s="93">
        <v>179</v>
      </c>
      <c r="C184" s="94" t="s">
        <v>1297</v>
      </c>
      <c r="D184" s="92" t="s">
        <v>1298</v>
      </c>
      <c r="E184" s="92" t="s">
        <v>882</v>
      </c>
      <c r="F184" s="67">
        <v>12.006051709158454</v>
      </c>
      <c r="G184" s="67">
        <v>8.8214146619131775</v>
      </c>
      <c r="H184" s="67">
        <v>33.366787501123454</v>
      </c>
      <c r="I184" s="67">
        <v>22.169627610174061</v>
      </c>
      <c r="J184" s="67">
        <v>6.0681865843793998</v>
      </c>
      <c r="K184" s="67">
        <v>1.6267713232870966</v>
      </c>
      <c r="L184" s="67">
        <v>4.0489529344797628</v>
      </c>
      <c r="M184" s="67">
        <v>2.8206357290511996</v>
      </c>
      <c r="N184" s="67">
        <v>0.85682614817699732</v>
      </c>
      <c r="O184" s="67">
        <v>3.2385631684592111</v>
      </c>
      <c r="P184" s="67">
        <v>4.9746846819856794</v>
      </c>
      <c r="Q184" s="66">
        <f t="shared" si="3"/>
        <v>99.998502052188499</v>
      </c>
      <c r="R184" s="50" t="s">
        <v>70</v>
      </c>
      <c r="S184" s="50"/>
      <c r="T184" s="50"/>
      <c r="U184" s="50" t="s">
        <v>895</v>
      </c>
      <c r="V184" s="50"/>
      <c r="W184" s="60">
        <v>1</v>
      </c>
      <c r="X184" s="60">
        <v>1</v>
      </c>
      <c r="Y184" s="60">
        <v>1</v>
      </c>
      <c r="Z184" s="60">
        <v>1</v>
      </c>
    </row>
    <row r="185" spans="1:26">
      <c r="A185" s="92" t="s">
        <v>1296</v>
      </c>
      <c r="B185" s="93">
        <v>180</v>
      </c>
      <c r="C185" s="94" t="s">
        <v>1299</v>
      </c>
      <c r="D185" s="92" t="s">
        <v>1300</v>
      </c>
      <c r="E185" s="92" t="s">
        <v>882</v>
      </c>
      <c r="F185" s="67">
        <v>12.006051709158454</v>
      </c>
      <c r="G185" s="67">
        <v>8.8214146619131775</v>
      </c>
      <c r="H185" s="67">
        <v>33.366787501123454</v>
      </c>
      <c r="I185" s="67">
        <v>22.169627610174061</v>
      </c>
      <c r="J185" s="67">
        <v>6.0681865843793998</v>
      </c>
      <c r="K185" s="67">
        <v>1.6267713232870966</v>
      </c>
      <c r="L185" s="67">
        <v>4.0489529344797628</v>
      </c>
      <c r="M185" s="67">
        <v>2.8206357290511996</v>
      </c>
      <c r="N185" s="67">
        <v>0.85682614817699732</v>
      </c>
      <c r="O185" s="67">
        <v>0</v>
      </c>
      <c r="P185" s="67">
        <v>4.9746846819856794</v>
      </c>
      <c r="Q185" s="66">
        <f t="shared" si="3"/>
        <v>96.759938883729291</v>
      </c>
      <c r="R185" s="50" t="s">
        <v>70</v>
      </c>
      <c r="S185" s="50"/>
      <c r="T185" s="50"/>
      <c r="U185" s="50" t="s">
        <v>895</v>
      </c>
      <c r="V185" s="50"/>
      <c r="W185" s="60">
        <v>1</v>
      </c>
      <c r="X185" s="60">
        <v>1</v>
      </c>
      <c r="Y185" s="60">
        <v>1</v>
      </c>
      <c r="Z185" s="60">
        <v>1</v>
      </c>
    </row>
    <row r="186" spans="1:26">
      <c r="A186" s="92" t="s">
        <v>1296</v>
      </c>
      <c r="B186" s="93">
        <v>181</v>
      </c>
      <c r="C186" s="94" t="s">
        <v>1301</v>
      </c>
      <c r="D186" s="96" t="s">
        <v>1302</v>
      </c>
      <c r="E186" s="92" t="s">
        <v>882</v>
      </c>
      <c r="F186" s="67">
        <v>0</v>
      </c>
      <c r="G186" s="67">
        <v>0</v>
      </c>
      <c r="H186" s="67">
        <v>0</v>
      </c>
      <c r="I186" s="67">
        <v>0</v>
      </c>
      <c r="J186" s="67">
        <v>6.0681865843793998</v>
      </c>
      <c r="K186" s="67">
        <v>1.6267713232870966</v>
      </c>
      <c r="L186" s="67">
        <v>0</v>
      </c>
      <c r="M186" s="67">
        <v>2.8206357290511996</v>
      </c>
      <c r="N186" s="67">
        <v>0</v>
      </c>
      <c r="O186" s="67">
        <v>0</v>
      </c>
      <c r="P186" s="67">
        <v>4.9746846819856794</v>
      </c>
      <c r="Q186" s="66">
        <f t="shared" si="3"/>
        <v>15.490278318703375</v>
      </c>
      <c r="R186" s="50" t="s">
        <v>70</v>
      </c>
      <c r="S186" s="50"/>
      <c r="T186" s="50"/>
      <c r="U186" s="50" t="s">
        <v>874</v>
      </c>
      <c r="V186" s="50"/>
      <c r="W186" s="60">
        <v>0</v>
      </c>
      <c r="X186" s="60">
        <v>1</v>
      </c>
      <c r="Y186" s="60">
        <v>1</v>
      </c>
      <c r="Z186" s="60">
        <v>1</v>
      </c>
    </row>
    <row r="187" spans="1:26">
      <c r="A187" s="92" t="s">
        <v>1296</v>
      </c>
      <c r="B187" s="93">
        <v>182</v>
      </c>
      <c r="C187" s="94" t="s">
        <v>1303</v>
      </c>
      <c r="D187" s="92" t="s">
        <v>1304</v>
      </c>
      <c r="E187" s="92" t="s">
        <v>882</v>
      </c>
      <c r="F187" s="67">
        <v>0</v>
      </c>
      <c r="G187" s="67">
        <v>0</v>
      </c>
      <c r="H187" s="67">
        <v>33.366787501123454</v>
      </c>
      <c r="I187" s="67">
        <v>0</v>
      </c>
      <c r="J187" s="67">
        <v>6.0681865843793998</v>
      </c>
      <c r="K187" s="67">
        <v>1.6267713232870966</v>
      </c>
      <c r="L187" s="67">
        <v>0</v>
      </c>
      <c r="M187" s="67">
        <v>2.8206357290511996</v>
      </c>
      <c r="N187" s="67">
        <v>0.85682614817699732</v>
      </c>
      <c r="O187" s="67">
        <v>3.2385631684592111</v>
      </c>
      <c r="P187" s="67">
        <v>0</v>
      </c>
      <c r="Q187" s="66">
        <f t="shared" si="3"/>
        <v>47.977770454477351</v>
      </c>
      <c r="R187" s="50"/>
      <c r="S187" s="50"/>
      <c r="T187" s="50"/>
      <c r="U187" s="50" t="s">
        <v>895</v>
      </c>
      <c r="V187" s="50"/>
      <c r="W187" s="60">
        <v>0</v>
      </c>
      <c r="X187" s="60">
        <v>1</v>
      </c>
      <c r="Y187" s="60">
        <v>1</v>
      </c>
      <c r="Z187" s="60">
        <v>1</v>
      </c>
    </row>
    <row r="188" spans="1:26">
      <c r="A188" s="92" t="s">
        <v>1305</v>
      </c>
      <c r="B188" s="93">
        <v>183</v>
      </c>
      <c r="C188" s="94" t="s">
        <v>1306</v>
      </c>
      <c r="D188" s="92" t="s">
        <v>1307</v>
      </c>
      <c r="E188" s="92" t="s">
        <v>899</v>
      </c>
      <c r="F188" s="67">
        <v>0</v>
      </c>
      <c r="G188" s="67">
        <v>8.8214146619131775</v>
      </c>
      <c r="H188" s="67">
        <v>0</v>
      </c>
      <c r="I188" s="67">
        <v>0</v>
      </c>
      <c r="J188" s="67">
        <v>0</v>
      </c>
      <c r="K188" s="67">
        <v>1.6267713232870966</v>
      </c>
      <c r="L188" s="67">
        <v>4.0489529344797628</v>
      </c>
      <c r="M188" s="67">
        <v>0</v>
      </c>
      <c r="N188" s="67">
        <v>0</v>
      </c>
      <c r="O188" s="67">
        <v>3.2385631684592111</v>
      </c>
      <c r="P188" s="67">
        <v>4.9746846819856794</v>
      </c>
      <c r="Q188" s="66">
        <f t="shared" si="3"/>
        <v>22.710386770124927</v>
      </c>
      <c r="R188" s="50"/>
      <c r="S188" s="50"/>
      <c r="T188" s="50"/>
      <c r="U188" s="50" t="s">
        <v>895</v>
      </c>
      <c r="V188" s="50" t="s">
        <v>75</v>
      </c>
      <c r="W188" s="60">
        <v>1</v>
      </c>
      <c r="X188" s="60">
        <v>1</v>
      </c>
      <c r="Y188" s="60">
        <v>1</v>
      </c>
      <c r="Z188" s="60">
        <v>1</v>
      </c>
    </row>
    <row r="189" spans="1:26">
      <c r="A189" s="92" t="s">
        <v>1308</v>
      </c>
      <c r="B189" s="93">
        <v>184</v>
      </c>
      <c r="C189" s="94" t="s">
        <v>1309</v>
      </c>
      <c r="D189" s="92" t="s">
        <v>1377</v>
      </c>
      <c r="E189" s="92" t="s">
        <v>882</v>
      </c>
      <c r="F189" s="67">
        <v>0</v>
      </c>
      <c r="G189" s="67">
        <v>0</v>
      </c>
      <c r="H189" s="67">
        <v>33.366787501123454</v>
      </c>
      <c r="I189" s="67">
        <v>22.169627610174061</v>
      </c>
      <c r="J189" s="67">
        <v>0</v>
      </c>
      <c r="K189" s="67">
        <v>0</v>
      </c>
      <c r="L189" s="67">
        <v>4.0489529344797628</v>
      </c>
      <c r="M189" s="67">
        <v>2.8206357290511996</v>
      </c>
      <c r="N189" s="67">
        <v>0.85682614817699732</v>
      </c>
      <c r="O189" s="67">
        <v>0</v>
      </c>
      <c r="P189" s="67">
        <v>0</v>
      </c>
      <c r="Q189" s="66">
        <f t="shared" si="3"/>
        <v>63.262829923005476</v>
      </c>
      <c r="R189" s="50" t="s">
        <v>70</v>
      </c>
      <c r="S189" s="50"/>
      <c r="T189" s="50"/>
      <c r="U189" s="50" t="s">
        <v>895</v>
      </c>
      <c r="V189" s="50"/>
      <c r="W189" s="60">
        <v>0</v>
      </c>
      <c r="X189" s="60">
        <v>1</v>
      </c>
      <c r="Y189" s="60">
        <v>1</v>
      </c>
      <c r="Z189" s="60">
        <v>0</v>
      </c>
    </row>
    <row r="190" spans="1:26">
      <c r="A190" s="92" t="s">
        <v>1308</v>
      </c>
      <c r="B190" s="93">
        <v>185</v>
      </c>
      <c r="C190" s="94" t="s">
        <v>1310</v>
      </c>
      <c r="D190" s="92" t="s">
        <v>1311</v>
      </c>
      <c r="E190" s="92" t="s">
        <v>915</v>
      </c>
      <c r="F190" s="67">
        <v>0</v>
      </c>
      <c r="G190" s="67">
        <v>8.8214146619131775</v>
      </c>
      <c r="H190" s="67">
        <v>33.366787501123454</v>
      </c>
      <c r="I190" s="67">
        <v>22.169627610174061</v>
      </c>
      <c r="J190" s="67">
        <v>0</v>
      </c>
      <c r="K190" s="67">
        <v>1.6267713232870966</v>
      </c>
      <c r="L190" s="67">
        <v>4.0489529344797628</v>
      </c>
      <c r="M190" s="67">
        <v>2.8206357290511996</v>
      </c>
      <c r="N190" s="67">
        <v>0.85682614817699732</v>
      </c>
      <c r="O190" s="67">
        <v>3.2385631684592111</v>
      </c>
      <c r="P190" s="67">
        <v>4.9746846819856794</v>
      </c>
      <c r="Q190" s="66">
        <f t="shared" si="3"/>
        <v>81.924263758650639</v>
      </c>
      <c r="R190" s="50"/>
      <c r="S190" s="50"/>
      <c r="T190" s="50"/>
      <c r="U190" s="50" t="s">
        <v>895</v>
      </c>
      <c r="V190" s="50"/>
      <c r="W190" s="60">
        <v>1</v>
      </c>
      <c r="X190" s="60">
        <v>1</v>
      </c>
      <c r="Y190" s="60">
        <v>1</v>
      </c>
      <c r="Z190" s="60">
        <v>1</v>
      </c>
    </row>
    <row r="191" spans="1:26">
      <c r="A191" s="92" t="s">
        <v>1312</v>
      </c>
      <c r="B191" s="93">
        <v>186</v>
      </c>
      <c r="C191" s="94" t="s">
        <v>1313</v>
      </c>
      <c r="D191" s="92" t="s">
        <v>1314</v>
      </c>
      <c r="E191" s="92" t="s">
        <v>915</v>
      </c>
      <c r="F191" s="67">
        <v>0</v>
      </c>
      <c r="G191" s="67">
        <v>8.8214146619131775</v>
      </c>
      <c r="H191" s="67">
        <v>33.366787501123454</v>
      </c>
      <c r="I191" s="67">
        <v>22.169627610174061</v>
      </c>
      <c r="J191" s="67">
        <v>6.0681865843793998</v>
      </c>
      <c r="K191" s="67">
        <v>0</v>
      </c>
      <c r="L191" s="67">
        <v>0</v>
      </c>
      <c r="M191" s="67">
        <v>0</v>
      </c>
      <c r="N191" s="67">
        <v>0</v>
      </c>
      <c r="O191" s="67">
        <v>0</v>
      </c>
      <c r="P191" s="67">
        <v>4.9746846819856794</v>
      </c>
      <c r="Q191" s="66">
        <f t="shared" si="3"/>
        <v>75.400701039575779</v>
      </c>
      <c r="R191" s="50" t="s">
        <v>1315</v>
      </c>
      <c r="S191" s="50"/>
      <c r="T191" s="50"/>
      <c r="U191" s="50" t="s">
        <v>895</v>
      </c>
      <c r="V191" s="50"/>
      <c r="W191" s="60">
        <v>1</v>
      </c>
      <c r="X191" s="60">
        <v>1</v>
      </c>
      <c r="Y191" s="60">
        <v>0</v>
      </c>
      <c r="Z191" s="60">
        <v>1</v>
      </c>
    </row>
    <row r="192" spans="1:26">
      <c r="A192" s="92" t="s">
        <v>1312</v>
      </c>
      <c r="B192" s="93">
        <v>187</v>
      </c>
      <c r="C192" s="94" t="s">
        <v>1316</v>
      </c>
      <c r="D192" s="92" t="s">
        <v>1317</v>
      </c>
      <c r="E192" s="92" t="s">
        <v>915</v>
      </c>
      <c r="F192" s="67">
        <v>12.006051709158454</v>
      </c>
      <c r="G192" s="67">
        <v>8.8214146619131775</v>
      </c>
      <c r="H192" s="67">
        <v>33.366787501123454</v>
      </c>
      <c r="I192" s="67">
        <v>22.169627610174061</v>
      </c>
      <c r="J192" s="67">
        <v>6.0681865843793998</v>
      </c>
      <c r="K192" s="67">
        <v>1.6267713232870966</v>
      </c>
      <c r="L192" s="67">
        <v>4.0489529344797628</v>
      </c>
      <c r="M192" s="67">
        <v>2.8206357290511996</v>
      </c>
      <c r="N192" s="67">
        <v>0.85682614817699732</v>
      </c>
      <c r="O192" s="67">
        <v>3.2385631684592111</v>
      </c>
      <c r="P192" s="67">
        <v>4.9746846819856794</v>
      </c>
      <c r="Q192" s="66">
        <f t="shared" si="3"/>
        <v>99.998502052188499</v>
      </c>
      <c r="R192" s="50"/>
      <c r="S192" s="50"/>
      <c r="T192" s="50"/>
      <c r="U192" s="50" t="s">
        <v>895</v>
      </c>
      <c r="V192" s="50"/>
      <c r="W192" s="60">
        <v>1</v>
      </c>
      <c r="X192" s="60">
        <v>1</v>
      </c>
      <c r="Y192" s="60">
        <v>1</v>
      </c>
      <c r="Z192" s="60">
        <v>1</v>
      </c>
    </row>
    <row r="193" spans="1:26">
      <c r="A193" s="92" t="s">
        <v>1312</v>
      </c>
      <c r="B193" s="93">
        <v>188</v>
      </c>
      <c r="C193" s="94" t="s">
        <v>1318</v>
      </c>
      <c r="D193" s="92" t="s">
        <v>1319</v>
      </c>
      <c r="E193" s="92" t="s">
        <v>915</v>
      </c>
      <c r="F193" s="67">
        <v>0</v>
      </c>
      <c r="G193" s="67">
        <v>8.8214146619131775</v>
      </c>
      <c r="H193" s="67">
        <v>33.366787501123454</v>
      </c>
      <c r="I193" s="67">
        <v>22.169627610174061</v>
      </c>
      <c r="J193" s="67">
        <v>6.0681865843793998</v>
      </c>
      <c r="K193" s="67">
        <v>1.6267713232870966</v>
      </c>
      <c r="L193" s="67">
        <v>0</v>
      </c>
      <c r="M193" s="67">
        <v>0</v>
      </c>
      <c r="N193" s="67">
        <v>0</v>
      </c>
      <c r="O193" s="67">
        <v>0</v>
      </c>
      <c r="P193" s="67">
        <v>4.9746846819856794</v>
      </c>
      <c r="Q193" s="66">
        <f t="shared" si="3"/>
        <v>77.027472362862881</v>
      </c>
      <c r="R193" s="50" t="s">
        <v>70</v>
      </c>
      <c r="S193" s="50"/>
      <c r="T193" s="50"/>
      <c r="U193" s="50" t="s">
        <v>895</v>
      </c>
      <c r="V193" s="50"/>
      <c r="W193" s="60">
        <v>1</v>
      </c>
      <c r="X193" s="60">
        <v>1</v>
      </c>
      <c r="Y193" s="60">
        <v>0</v>
      </c>
      <c r="Z193" s="60">
        <v>1</v>
      </c>
    </row>
    <row r="194" spans="1:26">
      <c r="A194" s="92" t="s">
        <v>1312</v>
      </c>
      <c r="B194" s="93">
        <v>189</v>
      </c>
      <c r="C194" s="95" t="s">
        <v>1320</v>
      </c>
      <c r="D194" s="92" t="s">
        <v>1321</v>
      </c>
      <c r="E194" s="92" t="s">
        <v>915</v>
      </c>
      <c r="F194" s="67">
        <v>0</v>
      </c>
      <c r="G194" s="67">
        <v>8.8214146619131775</v>
      </c>
      <c r="H194" s="67">
        <v>0</v>
      </c>
      <c r="I194" s="67">
        <v>0</v>
      </c>
      <c r="J194" s="67">
        <v>6.0681865843793998</v>
      </c>
      <c r="K194" s="67">
        <v>1.6267713232870966</v>
      </c>
      <c r="L194" s="67">
        <v>0</v>
      </c>
      <c r="M194" s="67">
        <v>2.8206357290511996</v>
      </c>
      <c r="N194" s="67">
        <v>0.85682614817699732</v>
      </c>
      <c r="O194" s="67">
        <v>3.2385631684592111</v>
      </c>
      <c r="P194" s="67">
        <v>4.9746846819856794</v>
      </c>
      <c r="Q194" s="66">
        <f t="shared" si="3"/>
        <v>28.407082297252764</v>
      </c>
      <c r="R194" s="50"/>
      <c r="S194" s="50"/>
      <c r="T194" s="50"/>
      <c r="U194" s="50" t="s">
        <v>895</v>
      </c>
      <c r="V194" s="50"/>
      <c r="W194" s="60">
        <v>1</v>
      </c>
      <c r="X194" s="60">
        <v>1</v>
      </c>
      <c r="Y194" s="60">
        <v>1</v>
      </c>
      <c r="Z194" s="60">
        <v>1</v>
      </c>
    </row>
    <row r="195" spans="1:26">
      <c r="A195" s="92" t="s">
        <v>1312</v>
      </c>
      <c r="B195" s="93">
        <v>190</v>
      </c>
      <c r="C195" s="94" t="s">
        <v>1322</v>
      </c>
      <c r="D195" s="92" t="s">
        <v>1323</v>
      </c>
      <c r="E195" s="92" t="s">
        <v>873</v>
      </c>
      <c r="F195" s="67">
        <v>0</v>
      </c>
      <c r="G195" s="67">
        <v>0</v>
      </c>
      <c r="H195" s="67">
        <v>33.366787501123454</v>
      </c>
      <c r="I195" s="67">
        <v>22.169627610174061</v>
      </c>
      <c r="J195" s="67">
        <v>6.0681865843793998</v>
      </c>
      <c r="K195" s="67">
        <v>0</v>
      </c>
      <c r="L195" s="67">
        <v>0</v>
      </c>
      <c r="M195" s="67">
        <v>0</v>
      </c>
      <c r="N195" s="67">
        <v>0.85682614817699732</v>
      </c>
      <c r="O195" s="67">
        <v>0</v>
      </c>
      <c r="P195" s="67">
        <v>0</v>
      </c>
      <c r="Q195" s="66">
        <f t="shared" si="3"/>
        <v>62.461427843853912</v>
      </c>
      <c r="R195" s="50"/>
      <c r="S195" s="50"/>
      <c r="T195" s="50"/>
      <c r="U195" s="50"/>
      <c r="V195" s="50"/>
      <c r="W195" s="60">
        <v>0</v>
      </c>
      <c r="X195" s="60">
        <v>1</v>
      </c>
      <c r="Y195" s="60">
        <v>1</v>
      </c>
      <c r="Z195" s="60">
        <v>0</v>
      </c>
    </row>
    <row r="196" spans="1:26">
      <c r="A196" s="92" t="s">
        <v>1312</v>
      </c>
      <c r="B196" s="93">
        <v>191</v>
      </c>
      <c r="C196" s="94" t="s">
        <v>1324</v>
      </c>
      <c r="D196" s="92" t="s">
        <v>1325</v>
      </c>
      <c r="E196" s="92" t="s">
        <v>915</v>
      </c>
      <c r="F196" s="67">
        <v>12.006051709158454</v>
      </c>
      <c r="G196" s="67">
        <v>8.8214146619131775</v>
      </c>
      <c r="H196" s="67">
        <v>33.366787501123454</v>
      </c>
      <c r="I196" s="67">
        <v>22.169627610174061</v>
      </c>
      <c r="J196" s="67">
        <v>6.0681865843793998</v>
      </c>
      <c r="K196" s="67">
        <v>1.6267713232870966</v>
      </c>
      <c r="L196" s="67">
        <v>4.0489529344797628</v>
      </c>
      <c r="M196" s="67">
        <v>2.8206357290511996</v>
      </c>
      <c r="N196" s="67">
        <v>0.85682614817699732</v>
      </c>
      <c r="O196" s="67">
        <v>0</v>
      </c>
      <c r="P196" s="67">
        <v>0</v>
      </c>
      <c r="Q196" s="66">
        <f t="shared" si="3"/>
        <v>91.785254201743612</v>
      </c>
      <c r="R196" s="50" t="s">
        <v>70</v>
      </c>
      <c r="S196" s="50"/>
      <c r="T196" s="50"/>
      <c r="U196" s="50" t="s">
        <v>895</v>
      </c>
      <c r="V196" s="50"/>
      <c r="W196" s="60">
        <v>1</v>
      </c>
      <c r="X196" s="60">
        <v>1</v>
      </c>
      <c r="Y196" s="60">
        <v>1</v>
      </c>
      <c r="Z196" s="60">
        <v>0</v>
      </c>
    </row>
    <row r="197" spans="1:26">
      <c r="A197" s="92" t="s">
        <v>1312</v>
      </c>
      <c r="B197" s="93">
        <v>192</v>
      </c>
      <c r="C197" s="95" t="s">
        <v>1326</v>
      </c>
      <c r="D197" s="92" t="s">
        <v>1327</v>
      </c>
      <c r="E197" s="92" t="s">
        <v>873</v>
      </c>
      <c r="F197" s="67">
        <v>0</v>
      </c>
      <c r="G197" s="67">
        <v>0</v>
      </c>
      <c r="H197" s="67">
        <v>0</v>
      </c>
      <c r="I197" s="67">
        <v>0</v>
      </c>
      <c r="J197" s="67">
        <v>0</v>
      </c>
      <c r="K197" s="67">
        <v>0</v>
      </c>
      <c r="L197" s="67">
        <v>0</v>
      </c>
      <c r="M197" s="67">
        <v>0</v>
      </c>
      <c r="N197" s="67">
        <v>0</v>
      </c>
      <c r="O197" s="67">
        <v>0</v>
      </c>
      <c r="P197" s="67">
        <v>4.9746846819856794</v>
      </c>
      <c r="Q197" s="66">
        <f t="shared" ref="Q197:Q216" si="4">SUM(F197:P197)</f>
        <v>4.9746846819856794</v>
      </c>
      <c r="R197" s="50"/>
      <c r="S197" s="50"/>
      <c r="T197" s="50"/>
      <c r="U197" s="50" t="s">
        <v>895</v>
      </c>
      <c r="V197" s="50"/>
      <c r="W197" s="60">
        <v>0</v>
      </c>
      <c r="X197" s="60">
        <v>0</v>
      </c>
      <c r="Y197" s="60">
        <v>0</v>
      </c>
      <c r="Z197" s="60">
        <v>1</v>
      </c>
    </row>
    <row r="198" spans="1:26">
      <c r="A198" s="92" t="s">
        <v>1312</v>
      </c>
      <c r="B198" s="93">
        <v>193</v>
      </c>
      <c r="C198" s="94" t="s">
        <v>1328</v>
      </c>
      <c r="D198" s="92" t="s">
        <v>1329</v>
      </c>
      <c r="E198" s="92" t="s">
        <v>915</v>
      </c>
      <c r="F198" s="67">
        <v>0</v>
      </c>
      <c r="G198" s="67">
        <v>0</v>
      </c>
      <c r="H198" s="67">
        <v>33.366787501123454</v>
      </c>
      <c r="I198" s="67">
        <v>0</v>
      </c>
      <c r="J198" s="67">
        <v>0</v>
      </c>
      <c r="K198" s="67">
        <v>0</v>
      </c>
      <c r="L198" s="67">
        <v>0</v>
      </c>
      <c r="M198" s="67">
        <v>0</v>
      </c>
      <c r="N198" s="67">
        <v>0</v>
      </c>
      <c r="O198" s="67">
        <v>0</v>
      </c>
      <c r="P198" s="67">
        <v>0</v>
      </c>
      <c r="Q198" s="66">
        <f t="shared" si="4"/>
        <v>33.366787501123454</v>
      </c>
      <c r="R198" s="50"/>
      <c r="S198" s="50"/>
      <c r="T198" s="50"/>
      <c r="U198" s="50" t="s">
        <v>895</v>
      </c>
      <c r="V198" s="50"/>
      <c r="W198" s="60">
        <v>0</v>
      </c>
      <c r="X198" s="60">
        <v>1</v>
      </c>
      <c r="Y198" s="60">
        <v>0</v>
      </c>
      <c r="Z198" s="60">
        <v>0</v>
      </c>
    </row>
    <row r="199" spans="1:26">
      <c r="A199" s="92" t="s">
        <v>1312</v>
      </c>
      <c r="B199" s="93">
        <v>194</v>
      </c>
      <c r="C199" s="94" t="s">
        <v>1330</v>
      </c>
      <c r="D199" s="92" t="s">
        <v>1331</v>
      </c>
      <c r="E199" s="92" t="s">
        <v>915</v>
      </c>
      <c r="F199" s="67">
        <v>12.006051709158454</v>
      </c>
      <c r="G199" s="67">
        <v>0</v>
      </c>
      <c r="H199" s="67">
        <v>33.366787501123454</v>
      </c>
      <c r="I199" s="67">
        <v>22.169627610174061</v>
      </c>
      <c r="J199" s="67">
        <v>6.0681865843793998</v>
      </c>
      <c r="K199" s="67">
        <v>0</v>
      </c>
      <c r="L199" s="67">
        <v>4.0489529344797628</v>
      </c>
      <c r="M199" s="67">
        <v>2.8206357290511996</v>
      </c>
      <c r="N199" s="67">
        <v>0.85682614817699732</v>
      </c>
      <c r="O199" s="67">
        <v>3.2385631684592111</v>
      </c>
      <c r="P199" s="67">
        <v>0</v>
      </c>
      <c r="Q199" s="66">
        <f t="shared" si="4"/>
        <v>84.575631385002538</v>
      </c>
      <c r="R199" s="50"/>
      <c r="S199" s="50"/>
      <c r="T199" s="50"/>
      <c r="U199" s="50" t="s">
        <v>874</v>
      </c>
      <c r="V199" s="50" t="s">
        <v>878</v>
      </c>
      <c r="W199" s="60">
        <v>1</v>
      </c>
      <c r="X199" s="60">
        <v>1</v>
      </c>
      <c r="Y199" s="60">
        <v>1</v>
      </c>
      <c r="Z199" s="60">
        <v>1</v>
      </c>
    </row>
    <row r="200" spans="1:26">
      <c r="A200" s="92" t="s">
        <v>1312</v>
      </c>
      <c r="B200" s="93">
        <v>195</v>
      </c>
      <c r="C200" s="94" t="s">
        <v>1332</v>
      </c>
      <c r="D200" s="92" t="s">
        <v>1327</v>
      </c>
      <c r="E200" s="92" t="s">
        <v>915</v>
      </c>
      <c r="F200" s="67">
        <v>0</v>
      </c>
      <c r="G200" s="67">
        <v>8.8214146619131775</v>
      </c>
      <c r="H200" s="67">
        <v>33.366787501123454</v>
      </c>
      <c r="I200" s="67">
        <v>22.169627610174061</v>
      </c>
      <c r="J200" s="67">
        <v>6.0681865843793998</v>
      </c>
      <c r="K200" s="67">
        <v>1.6267713232870966</v>
      </c>
      <c r="L200" s="67">
        <v>4.0489529344797628</v>
      </c>
      <c r="M200" s="67">
        <v>2.8206357290511996</v>
      </c>
      <c r="N200" s="67">
        <v>0.85682614817699732</v>
      </c>
      <c r="O200" s="67">
        <v>3.2385631684592111</v>
      </c>
      <c r="P200" s="67">
        <v>0</v>
      </c>
      <c r="Q200" s="66">
        <f t="shared" si="4"/>
        <v>83.017765661044365</v>
      </c>
      <c r="R200" s="50"/>
      <c r="S200" s="50"/>
      <c r="T200" s="50"/>
      <c r="U200" s="50" t="s">
        <v>874</v>
      </c>
      <c r="V200" s="50"/>
      <c r="W200" s="60">
        <v>1</v>
      </c>
      <c r="X200" s="60">
        <v>1</v>
      </c>
      <c r="Y200" s="60">
        <v>1</v>
      </c>
      <c r="Z200" s="60">
        <v>1</v>
      </c>
    </row>
    <row r="201" spans="1:26">
      <c r="A201" s="92" t="s">
        <v>1312</v>
      </c>
      <c r="B201" s="93">
        <v>196</v>
      </c>
      <c r="C201" s="94" t="s">
        <v>1333</v>
      </c>
      <c r="D201" s="92" t="s">
        <v>1334</v>
      </c>
      <c r="E201" s="92" t="s">
        <v>915</v>
      </c>
      <c r="F201" s="67">
        <v>0</v>
      </c>
      <c r="G201" s="67">
        <v>8.8214146619131775</v>
      </c>
      <c r="H201" s="67">
        <v>0</v>
      </c>
      <c r="I201" s="67">
        <v>0</v>
      </c>
      <c r="J201" s="67">
        <v>6.0681865843793998</v>
      </c>
      <c r="K201" s="67">
        <v>0</v>
      </c>
      <c r="L201" s="67">
        <v>4.0489529344797628</v>
      </c>
      <c r="M201" s="67">
        <v>0</v>
      </c>
      <c r="N201" s="67">
        <v>0.85682614817699732</v>
      </c>
      <c r="O201" s="67">
        <v>0</v>
      </c>
      <c r="P201" s="67">
        <v>0</v>
      </c>
      <c r="Q201" s="66">
        <f t="shared" si="4"/>
        <v>19.795380328949339</v>
      </c>
      <c r="R201" s="50" t="s">
        <v>70</v>
      </c>
      <c r="S201" s="50"/>
      <c r="T201" s="50"/>
      <c r="U201" s="50" t="s">
        <v>895</v>
      </c>
      <c r="V201" s="50"/>
      <c r="W201" s="60">
        <v>1</v>
      </c>
      <c r="X201" s="60">
        <v>1</v>
      </c>
      <c r="Y201" s="60">
        <v>1</v>
      </c>
      <c r="Z201" s="60">
        <v>0</v>
      </c>
    </row>
    <row r="202" spans="1:26">
      <c r="A202" s="92" t="s">
        <v>1312</v>
      </c>
      <c r="B202" s="93">
        <v>197</v>
      </c>
      <c r="C202" s="94" t="s">
        <v>1335</v>
      </c>
      <c r="D202" s="92" t="s">
        <v>1336</v>
      </c>
      <c r="E202" s="92" t="s">
        <v>915</v>
      </c>
      <c r="F202" s="67">
        <v>0</v>
      </c>
      <c r="G202" s="67">
        <v>8.8214146619131775</v>
      </c>
      <c r="H202" s="67">
        <v>33.366787501123454</v>
      </c>
      <c r="I202" s="67">
        <v>0</v>
      </c>
      <c r="J202" s="67">
        <v>6.0681865843793998</v>
      </c>
      <c r="K202" s="67">
        <v>0</v>
      </c>
      <c r="L202" s="67">
        <v>0</v>
      </c>
      <c r="M202" s="67">
        <v>0</v>
      </c>
      <c r="N202" s="67">
        <v>0</v>
      </c>
      <c r="O202" s="67">
        <v>0</v>
      </c>
      <c r="P202" s="67">
        <v>0</v>
      </c>
      <c r="Q202" s="66">
        <f t="shared" si="4"/>
        <v>48.256388747416032</v>
      </c>
      <c r="R202" s="50"/>
      <c r="S202" s="50"/>
      <c r="T202" s="50"/>
      <c r="U202" s="50" t="s">
        <v>895</v>
      </c>
      <c r="V202" s="50"/>
      <c r="W202" s="60">
        <v>1</v>
      </c>
      <c r="X202" s="60">
        <v>1</v>
      </c>
      <c r="Y202" s="60">
        <v>0</v>
      </c>
      <c r="Z202" s="60">
        <v>0</v>
      </c>
    </row>
    <row r="203" spans="1:26">
      <c r="A203" s="92" t="s">
        <v>1312</v>
      </c>
      <c r="B203" s="93">
        <v>198</v>
      </c>
      <c r="C203" s="94" t="s">
        <v>1337</v>
      </c>
      <c r="D203" s="92" t="s">
        <v>1338</v>
      </c>
      <c r="E203" s="92" t="s">
        <v>915</v>
      </c>
      <c r="F203" s="67">
        <v>0</v>
      </c>
      <c r="G203" s="67">
        <v>8.8214146619131775</v>
      </c>
      <c r="H203" s="67">
        <v>33.366787501123454</v>
      </c>
      <c r="I203" s="67">
        <v>22.169627610174061</v>
      </c>
      <c r="J203" s="67">
        <v>6.0681865843793998</v>
      </c>
      <c r="K203" s="67">
        <v>0</v>
      </c>
      <c r="L203" s="67">
        <v>4.0489529344797628</v>
      </c>
      <c r="M203" s="67">
        <v>0</v>
      </c>
      <c r="N203" s="67">
        <v>0</v>
      </c>
      <c r="O203" s="67">
        <v>0</v>
      </c>
      <c r="P203" s="67">
        <v>0</v>
      </c>
      <c r="Q203" s="66">
        <f t="shared" si="4"/>
        <v>74.474969292069858</v>
      </c>
      <c r="R203" s="50"/>
      <c r="S203" s="50"/>
      <c r="T203" s="50"/>
      <c r="U203" s="50" t="s">
        <v>895</v>
      </c>
      <c r="V203" s="50"/>
      <c r="W203" s="60">
        <v>1</v>
      </c>
      <c r="X203" s="60">
        <v>1</v>
      </c>
      <c r="Y203" s="60">
        <v>1</v>
      </c>
      <c r="Z203" s="60">
        <v>0</v>
      </c>
    </row>
    <row r="204" spans="1:26">
      <c r="A204" s="92" t="s">
        <v>1312</v>
      </c>
      <c r="B204" s="93">
        <v>199</v>
      </c>
      <c r="C204" s="94" t="s">
        <v>1339</v>
      </c>
      <c r="D204" s="92" t="s">
        <v>1340</v>
      </c>
      <c r="E204" s="92" t="s">
        <v>915</v>
      </c>
      <c r="F204" s="67">
        <v>0</v>
      </c>
      <c r="G204" s="67">
        <v>8.8214146619131775</v>
      </c>
      <c r="H204" s="67">
        <v>33.366787501123454</v>
      </c>
      <c r="I204" s="67">
        <v>22.169627610174061</v>
      </c>
      <c r="J204" s="67">
        <v>6.0681865843793998</v>
      </c>
      <c r="K204" s="67">
        <v>0</v>
      </c>
      <c r="L204" s="67">
        <v>0</v>
      </c>
      <c r="M204" s="67">
        <v>2.8206357290511996</v>
      </c>
      <c r="N204" s="67">
        <v>0</v>
      </c>
      <c r="O204" s="67">
        <v>0</v>
      </c>
      <c r="P204" s="67">
        <v>0</v>
      </c>
      <c r="Q204" s="66">
        <f t="shared" si="4"/>
        <v>73.246652086641305</v>
      </c>
      <c r="R204" s="50"/>
      <c r="S204" s="50"/>
      <c r="T204" s="50"/>
      <c r="U204" s="50" t="s">
        <v>874</v>
      </c>
      <c r="V204" s="50" t="s">
        <v>878</v>
      </c>
      <c r="W204" s="60">
        <v>1</v>
      </c>
      <c r="X204" s="60">
        <v>1</v>
      </c>
      <c r="Y204" s="60">
        <v>1</v>
      </c>
      <c r="Z204" s="60">
        <v>0</v>
      </c>
    </row>
    <row r="205" spans="1:26">
      <c r="A205" s="92" t="s">
        <v>1312</v>
      </c>
      <c r="B205" s="93">
        <v>200</v>
      </c>
      <c r="C205" s="94" t="s">
        <v>1341</v>
      </c>
      <c r="D205" s="92" t="s">
        <v>1342</v>
      </c>
      <c r="E205" s="92" t="s">
        <v>915</v>
      </c>
      <c r="F205" s="67">
        <v>0</v>
      </c>
      <c r="G205" s="67">
        <v>0</v>
      </c>
      <c r="H205" s="67">
        <v>33.366787501123454</v>
      </c>
      <c r="I205" s="67">
        <v>22.169627610174061</v>
      </c>
      <c r="J205" s="67">
        <v>6.0681865843793998</v>
      </c>
      <c r="K205" s="67">
        <v>0</v>
      </c>
      <c r="L205" s="67">
        <v>0</v>
      </c>
      <c r="M205" s="67">
        <v>2.8206357290511996</v>
      </c>
      <c r="N205" s="67">
        <v>0.85682614817699732</v>
      </c>
      <c r="O205" s="67">
        <v>0</v>
      </c>
      <c r="P205" s="67">
        <v>0</v>
      </c>
      <c r="Q205" s="66">
        <f t="shared" si="4"/>
        <v>65.282063572905102</v>
      </c>
      <c r="R205" s="50"/>
      <c r="S205" s="50"/>
      <c r="T205" s="50"/>
      <c r="U205" s="50" t="s">
        <v>874</v>
      </c>
      <c r="V205" s="50"/>
      <c r="W205" s="60">
        <v>0</v>
      </c>
      <c r="X205" s="60">
        <v>1</v>
      </c>
      <c r="Y205" s="60">
        <v>1</v>
      </c>
      <c r="Z205" s="60">
        <v>0</v>
      </c>
    </row>
    <row r="206" spans="1:26">
      <c r="A206" s="92" t="s">
        <v>1343</v>
      </c>
      <c r="B206" s="93">
        <v>201</v>
      </c>
      <c r="C206" s="94" t="s">
        <v>1344</v>
      </c>
      <c r="D206" s="92" t="s">
        <v>1345</v>
      </c>
      <c r="E206" s="92" t="s">
        <v>1114</v>
      </c>
      <c r="F206" s="67">
        <v>0</v>
      </c>
      <c r="G206" s="67">
        <v>0</v>
      </c>
      <c r="H206" s="67">
        <v>0</v>
      </c>
      <c r="I206" s="67">
        <v>0</v>
      </c>
      <c r="J206" s="67">
        <v>0</v>
      </c>
      <c r="K206" s="67">
        <v>0</v>
      </c>
      <c r="L206" s="67">
        <v>0</v>
      </c>
      <c r="M206" s="67">
        <v>0</v>
      </c>
      <c r="N206" s="67">
        <v>0</v>
      </c>
      <c r="O206" s="67">
        <v>3.2385631684592111</v>
      </c>
      <c r="P206" s="67">
        <v>0</v>
      </c>
      <c r="Q206" s="66">
        <f t="shared" si="4"/>
        <v>3.2385631684592111</v>
      </c>
      <c r="R206" s="50"/>
      <c r="S206" s="50"/>
      <c r="T206" s="50"/>
      <c r="U206" s="50" t="s">
        <v>874</v>
      </c>
      <c r="V206" s="50"/>
      <c r="W206" s="60">
        <v>0</v>
      </c>
      <c r="X206" s="60">
        <v>0</v>
      </c>
      <c r="Y206" s="60">
        <v>0</v>
      </c>
      <c r="Z206" s="60">
        <v>1</v>
      </c>
    </row>
    <row r="207" spans="1:26">
      <c r="A207" s="92" t="s">
        <v>1346</v>
      </c>
      <c r="B207" s="93">
        <v>202</v>
      </c>
      <c r="C207" s="94" t="s">
        <v>1347</v>
      </c>
      <c r="D207" s="92" t="s">
        <v>1348</v>
      </c>
      <c r="E207" s="92" t="s">
        <v>877</v>
      </c>
      <c r="F207" s="67">
        <v>12.006051709158454</v>
      </c>
      <c r="G207" s="67">
        <v>8.8214146619131775</v>
      </c>
      <c r="H207" s="67">
        <v>0</v>
      </c>
      <c r="I207" s="67">
        <v>0</v>
      </c>
      <c r="J207" s="67">
        <v>6.0681865843793998</v>
      </c>
      <c r="K207" s="67">
        <v>1.6267713232870966</v>
      </c>
      <c r="L207" s="67">
        <v>0</v>
      </c>
      <c r="M207" s="67">
        <v>0</v>
      </c>
      <c r="N207" s="67">
        <v>0</v>
      </c>
      <c r="O207" s="67">
        <v>0</v>
      </c>
      <c r="P207" s="67">
        <v>4.9746846819856794</v>
      </c>
      <c r="Q207" s="66">
        <f t="shared" si="4"/>
        <v>33.497108960723807</v>
      </c>
      <c r="R207" s="50"/>
      <c r="S207" s="50"/>
      <c r="T207" s="50"/>
      <c r="U207" s="50" t="s">
        <v>874</v>
      </c>
      <c r="V207" s="50" t="s">
        <v>878</v>
      </c>
      <c r="W207" s="60">
        <v>1</v>
      </c>
      <c r="X207" s="60">
        <v>1</v>
      </c>
      <c r="Y207" s="60">
        <v>0</v>
      </c>
      <c r="Z207" s="60">
        <v>1</v>
      </c>
    </row>
    <row r="208" spans="1:26" ht="24">
      <c r="A208" s="92" t="s">
        <v>1349</v>
      </c>
      <c r="B208" s="93">
        <v>203</v>
      </c>
      <c r="C208" s="94" t="s">
        <v>1350</v>
      </c>
      <c r="D208" s="92" t="s">
        <v>1351</v>
      </c>
      <c r="E208" s="92" t="s">
        <v>959</v>
      </c>
      <c r="F208" s="67">
        <v>12.006051709158454</v>
      </c>
      <c r="G208" s="67">
        <v>0</v>
      </c>
      <c r="H208" s="67">
        <v>33.366787501123454</v>
      </c>
      <c r="I208" s="67">
        <v>22.169627610174061</v>
      </c>
      <c r="J208" s="67">
        <v>6.0681865843793998</v>
      </c>
      <c r="K208" s="67">
        <v>1.6267713232870966</v>
      </c>
      <c r="L208" s="67">
        <v>4.0489529344797628</v>
      </c>
      <c r="M208" s="67">
        <v>2.8206357290511996</v>
      </c>
      <c r="N208" s="67">
        <v>0</v>
      </c>
      <c r="O208" s="67">
        <v>3.2385631684592111</v>
      </c>
      <c r="P208" s="67">
        <v>4.9746846819856794</v>
      </c>
      <c r="Q208" s="66">
        <f t="shared" si="4"/>
        <v>90.320261242098326</v>
      </c>
      <c r="R208" s="50" t="s">
        <v>70</v>
      </c>
      <c r="S208" s="50"/>
      <c r="T208" s="50"/>
      <c r="U208" s="50" t="s">
        <v>1044</v>
      </c>
      <c r="V208" s="50" t="s">
        <v>75</v>
      </c>
      <c r="W208" s="60">
        <v>1</v>
      </c>
      <c r="X208" s="60">
        <v>1</v>
      </c>
      <c r="Y208" s="60">
        <v>1</v>
      </c>
      <c r="Z208" s="60">
        <v>1</v>
      </c>
    </row>
    <row r="209" spans="1:26">
      <c r="A209" s="92" t="s">
        <v>1352</v>
      </c>
      <c r="B209" s="93">
        <v>204</v>
      </c>
      <c r="C209" s="94" t="s">
        <v>1353</v>
      </c>
      <c r="D209" s="92" t="s">
        <v>1354</v>
      </c>
      <c r="E209" s="92" t="s">
        <v>882</v>
      </c>
      <c r="F209" s="67">
        <v>0</v>
      </c>
      <c r="G209" s="67">
        <v>0</v>
      </c>
      <c r="H209" s="67">
        <v>0</v>
      </c>
      <c r="I209" s="67">
        <v>0</v>
      </c>
      <c r="J209" s="67">
        <v>6.0681865843793998</v>
      </c>
      <c r="K209" s="67">
        <v>0</v>
      </c>
      <c r="L209" s="67">
        <v>0</v>
      </c>
      <c r="M209" s="67">
        <v>0</v>
      </c>
      <c r="N209" s="67">
        <v>0</v>
      </c>
      <c r="O209" s="67">
        <v>0</v>
      </c>
      <c r="P209" s="67">
        <v>0</v>
      </c>
      <c r="Q209" s="66">
        <f t="shared" si="4"/>
        <v>6.0681865843793998</v>
      </c>
      <c r="R209" s="50" t="s">
        <v>70</v>
      </c>
      <c r="S209" s="50"/>
      <c r="T209" s="50"/>
      <c r="U209" s="50" t="s">
        <v>895</v>
      </c>
      <c r="V209" s="50"/>
      <c r="W209" s="60">
        <v>0</v>
      </c>
      <c r="X209" s="60">
        <v>1</v>
      </c>
      <c r="Y209" s="60">
        <v>0</v>
      </c>
      <c r="Z209" s="60">
        <v>0</v>
      </c>
    </row>
    <row r="210" spans="1:26">
      <c r="A210" s="92" t="s">
        <v>1355</v>
      </c>
      <c r="B210" s="93">
        <v>205</v>
      </c>
      <c r="C210" s="94" t="s">
        <v>1356</v>
      </c>
      <c r="D210" s="92"/>
      <c r="E210" s="92" t="s">
        <v>915</v>
      </c>
      <c r="F210" s="67">
        <v>0</v>
      </c>
      <c r="G210" s="67">
        <v>0</v>
      </c>
      <c r="H210" s="67">
        <v>33.366787501123454</v>
      </c>
      <c r="I210" s="67">
        <v>0</v>
      </c>
      <c r="J210" s="67">
        <v>0</v>
      </c>
      <c r="K210" s="67">
        <v>0</v>
      </c>
      <c r="L210" s="67">
        <v>0</v>
      </c>
      <c r="M210" s="67">
        <v>0</v>
      </c>
      <c r="N210" s="67">
        <v>0.85682614817699732</v>
      </c>
      <c r="O210" s="67">
        <v>3.2385631684592111</v>
      </c>
      <c r="P210" s="67">
        <v>0</v>
      </c>
      <c r="Q210" s="66">
        <f t="shared" si="4"/>
        <v>37.462176817759662</v>
      </c>
      <c r="R210" s="50"/>
      <c r="S210" s="50"/>
      <c r="T210" s="50"/>
      <c r="U210" s="50" t="s">
        <v>895</v>
      </c>
      <c r="V210" s="50"/>
      <c r="W210" s="60">
        <v>0</v>
      </c>
      <c r="X210" s="60">
        <v>1</v>
      </c>
      <c r="Y210" s="60">
        <v>1</v>
      </c>
      <c r="Z210" s="60">
        <v>1</v>
      </c>
    </row>
    <row r="211" spans="1:26">
      <c r="A211" s="92" t="s">
        <v>1355</v>
      </c>
      <c r="B211" s="93">
        <v>206</v>
      </c>
      <c r="C211" s="94" t="s">
        <v>1357</v>
      </c>
      <c r="D211" s="92" t="s">
        <v>1358</v>
      </c>
      <c r="E211" s="92" t="s">
        <v>882</v>
      </c>
      <c r="F211" s="67">
        <v>12.006051709158454</v>
      </c>
      <c r="G211" s="67">
        <v>8.8214146619131775</v>
      </c>
      <c r="H211" s="67">
        <v>33.366787501123454</v>
      </c>
      <c r="I211" s="67">
        <v>22.169627610174061</v>
      </c>
      <c r="J211" s="67">
        <v>6.0681865843793998</v>
      </c>
      <c r="K211" s="67">
        <v>1.6267713232870966</v>
      </c>
      <c r="L211" s="67">
        <v>4.0489529344797628</v>
      </c>
      <c r="M211" s="67">
        <v>2.8206357290511996</v>
      </c>
      <c r="N211" s="67">
        <v>0.85682614817699732</v>
      </c>
      <c r="O211" s="67">
        <v>3.2385631684592111</v>
      </c>
      <c r="P211" s="67">
        <v>4.9746846819856794</v>
      </c>
      <c r="Q211" s="66">
        <f t="shared" si="4"/>
        <v>99.998502052188499</v>
      </c>
      <c r="R211" s="50"/>
      <c r="S211" s="50"/>
      <c r="T211" s="50"/>
      <c r="U211" s="50" t="s">
        <v>895</v>
      </c>
      <c r="V211" s="50"/>
      <c r="W211" s="60">
        <v>1</v>
      </c>
      <c r="X211" s="60">
        <v>1</v>
      </c>
      <c r="Y211" s="60">
        <v>1</v>
      </c>
      <c r="Z211" s="60">
        <v>1</v>
      </c>
    </row>
    <row r="212" spans="1:26">
      <c r="A212" s="92" t="s">
        <v>1355</v>
      </c>
      <c r="B212" s="93">
        <v>207</v>
      </c>
      <c r="C212" s="94" t="s">
        <v>1359</v>
      </c>
      <c r="D212" s="92" t="s">
        <v>1360</v>
      </c>
      <c r="E212" s="92" t="s">
        <v>915</v>
      </c>
      <c r="F212" s="67">
        <v>12.006051709158454</v>
      </c>
      <c r="G212" s="67">
        <v>8.8214146619131775</v>
      </c>
      <c r="H212" s="67">
        <v>33.366787501123454</v>
      </c>
      <c r="I212" s="67">
        <v>22.169627610174061</v>
      </c>
      <c r="J212" s="67">
        <v>6.0681865843793998</v>
      </c>
      <c r="K212" s="67">
        <v>1.6267713232870966</v>
      </c>
      <c r="L212" s="67">
        <v>4.0489529344797628</v>
      </c>
      <c r="M212" s="67">
        <v>2.8206357290511996</v>
      </c>
      <c r="N212" s="67">
        <v>0.85682614817699732</v>
      </c>
      <c r="O212" s="67">
        <v>3.2385631684592111</v>
      </c>
      <c r="P212" s="67">
        <v>4.9746846819856794</v>
      </c>
      <c r="Q212" s="66">
        <f t="shared" si="4"/>
        <v>99.998502052188499</v>
      </c>
      <c r="R212" s="50" t="s">
        <v>70</v>
      </c>
      <c r="S212" s="50"/>
      <c r="T212" s="50"/>
      <c r="U212" s="50" t="s">
        <v>895</v>
      </c>
      <c r="V212" s="50"/>
      <c r="W212" s="60">
        <v>1</v>
      </c>
      <c r="X212" s="60">
        <v>1</v>
      </c>
      <c r="Y212" s="60">
        <v>1</v>
      </c>
      <c r="Z212" s="60">
        <v>1</v>
      </c>
    </row>
    <row r="213" spans="1:26">
      <c r="A213" s="92" t="s">
        <v>1355</v>
      </c>
      <c r="B213" s="93">
        <v>208</v>
      </c>
      <c r="C213" s="94" t="s">
        <v>1361</v>
      </c>
      <c r="D213" s="96" t="s">
        <v>1362</v>
      </c>
      <c r="E213" s="92" t="s">
        <v>915</v>
      </c>
      <c r="F213" s="67">
        <v>0</v>
      </c>
      <c r="G213" s="67">
        <v>0</v>
      </c>
      <c r="H213" s="67">
        <v>33.366787501123454</v>
      </c>
      <c r="I213" s="67">
        <v>0</v>
      </c>
      <c r="J213" s="67">
        <v>6.0681865843793998</v>
      </c>
      <c r="K213" s="67">
        <v>0</v>
      </c>
      <c r="L213" s="67">
        <v>0</v>
      </c>
      <c r="M213" s="67">
        <v>0</v>
      </c>
      <c r="N213" s="67">
        <v>0</v>
      </c>
      <c r="O213" s="67">
        <v>0</v>
      </c>
      <c r="P213" s="67">
        <v>0</v>
      </c>
      <c r="Q213" s="66">
        <f t="shared" si="4"/>
        <v>39.434974085502851</v>
      </c>
      <c r="R213" s="50"/>
      <c r="S213" s="50"/>
      <c r="T213" s="50"/>
      <c r="U213" s="50" t="s">
        <v>874</v>
      </c>
      <c r="V213" s="50" t="s">
        <v>878</v>
      </c>
      <c r="W213" s="60">
        <v>0</v>
      </c>
      <c r="X213" s="60">
        <v>1</v>
      </c>
      <c r="Y213" s="60">
        <v>0</v>
      </c>
      <c r="Z213" s="60">
        <v>0</v>
      </c>
    </row>
    <row r="214" spans="1:26">
      <c r="A214" s="92" t="s">
        <v>1355</v>
      </c>
      <c r="B214" s="93">
        <v>209</v>
      </c>
      <c r="C214" s="94" t="s">
        <v>1363</v>
      </c>
      <c r="D214" s="92" t="s">
        <v>1364</v>
      </c>
      <c r="E214" s="92" t="s">
        <v>873</v>
      </c>
      <c r="F214" s="67">
        <v>0</v>
      </c>
      <c r="G214" s="67">
        <v>0</v>
      </c>
      <c r="H214" s="67">
        <v>0</v>
      </c>
      <c r="I214" s="67">
        <v>0</v>
      </c>
      <c r="J214" s="67">
        <v>6.0681865843793998</v>
      </c>
      <c r="K214" s="67">
        <v>0</v>
      </c>
      <c r="L214" s="67">
        <v>4.0489529344797628</v>
      </c>
      <c r="M214" s="67">
        <v>0</v>
      </c>
      <c r="N214" s="67">
        <v>0.85682614817699732</v>
      </c>
      <c r="O214" s="67">
        <v>0</v>
      </c>
      <c r="P214" s="67">
        <v>4.9746846819856794</v>
      </c>
      <c r="Q214" s="66">
        <f t="shared" si="4"/>
        <v>15.94865034902184</v>
      </c>
      <c r="R214" s="50"/>
      <c r="S214" s="50"/>
      <c r="T214" s="50"/>
      <c r="U214" s="50" t="s">
        <v>895</v>
      </c>
      <c r="V214" s="50" t="s">
        <v>878</v>
      </c>
      <c r="W214" s="60">
        <v>0</v>
      </c>
      <c r="X214" s="60">
        <v>1</v>
      </c>
      <c r="Y214" s="60">
        <v>1</v>
      </c>
      <c r="Z214" s="60">
        <v>1</v>
      </c>
    </row>
    <row r="215" spans="1:26">
      <c r="A215" s="92" t="s">
        <v>1365</v>
      </c>
      <c r="B215" s="93">
        <v>210</v>
      </c>
      <c r="C215" s="94" t="s">
        <v>1366</v>
      </c>
      <c r="D215" s="92" t="s">
        <v>1367</v>
      </c>
      <c r="E215" s="92" t="s">
        <v>882</v>
      </c>
      <c r="F215" s="67">
        <v>12.006051709158454</v>
      </c>
      <c r="G215" s="67">
        <v>8.8214146619131775</v>
      </c>
      <c r="H215" s="67">
        <v>33.366787501123454</v>
      </c>
      <c r="I215" s="67">
        <v>22.169627610174061</v>
      </c>
      <c r="J215" s="67">
        <v>6.0681865843793998</v>
      </c>
      <c r="K215" s="67">
        <v>1.6267713232870966</v>
      </c>
      <c r="L215" s="67">
        <v>4.0489529344797628</v>
      </c>
      <c r="M215" s="67">
        <v>2.8206357290511996</v>
      </c>
      <c r="N215" s="67">
        <v>0.85682614817699732</v>
      </c>
      <c r="O215" s="67">
        <v>0</v>
      </c>
      <c r="P215" s="67">
        <v>4.9746846819856794</v>
      </c>
      <c r="Q215" s="66">
        <f t="shared" si="4"/>
        <v>96.759938883729291</v>
      </c>
      <c r="R215" s="50" t="s">
        <v>70</v>
      </c>
      <c r="S215" s="50"/>
      <c r="T215" s="50"/>
      <c r="U215" s="50" t="s">
        <v>874</v>
      </c>
      <c r="V215" s="50" t="s">
        <v>1064</v>
      </c>
      <c r="W215" s="60">
        <v>1</v>
      </c>
      <c r="X215" s="60">
        <v>1</v>
      </c>
      <c r="Y215" s="60">
        <v>1</v>
      </c>
      <c r="Z215" s="60">
        <v>1</v>
      </c>
    </row>
    <row r="216" spans="1:26">
      <c r="A216" s="92" t="s">
        <v>1365</v>
      </c>
      <c r="B216" s="93">
        <v>211</v>
      </c>
      <c r="C216" s="94" t="s">
        <v>1368</v>
      </c>
      <c r="D216" s="96" t="s">
        <v>1369</v>
      </c>
      <c r="E216" s="92" t="s">
        <v>882</v>
      </c>
      <c r="F216" s="67">
        <v>0</v>
      </c>
      <c r="G216" s="67">
        <v>0</v>
      </c>
      <c r="H216" s="67">
        <v>33.366787501123454</v>
      </c>
      <c r="I216" s="67">
        <v>0</v>
      </c>
      <c r="J216" s="67">
        <v>6.0681865843793998</v>
      </c>
      <c r="K216" s="67">
        <v>1.6267713232870966</v>
      </c>
      <c r="L216" s="67">
        <v>0</v>
      </c>
      <c r="M216" s="67">
        <v>2.8206357290511996</v>
      </c>
      <c r="N216" s="67">
        <v>0.85682614817699732</v>
      </c>
      <c r="O216" s="67">
        <v>3.2385631684592111</v>
      </c>
      <c r="P216" s="67">
        <v>0</v>
      </c>
      <c r="Q216" s="66">
        <f t="shared" si="4"/>
        <v>47.977770454477351</v>
      </c>
      <c r="R216" s="50"/>
      <c r="S216" s="50"/>
      <c r="T216" s="50"/>
      <c r="U216" s="50" t="s">
        <v>895</v>
      </c>
      <c r="V216" s="50"/>
      <c r="W216" s="60">
        <v>0</v>
      </c>
      <c r="X216" s="60">
        <v>1</v>
      </c>
      <c r="Y216" s="60">
        <v>1</v>
      </c>
      <c r="Z216" s="60">
        <v>1</v>
      </c>
    </row>
    <row r="217" spans="1:26" ht="13" customHeight="1">
      <c r="A217" s="52"/>
      <c r="B217" s="126" t="s">
        <v>1370</v>
      </c>
      <c r="C217" s="127"/>
      <c r="D217" s="127"/>
      <c r="E217" s="128"/>
      <c r="F217" s="69">
        <v>708.35705084034828</v>
      </c>
      <c r="G217" s="69">
        <v>776.2844902483605</v>
      </c>
      <c r="H217" s="70">
        <v>3970.6477126336863</v>
      </c>
      <c r="I217" s="70">
        <v>2239.1323886275795</v>
      </c>
      <c r="J217" s="70">
        <v>764.59150963180571</v>
      </c>
      <c r="K217" s="70">
        <v>139.90233380269052</v>
      </c>
      <c r="L217" s="71">
        <v>311.76937595494144</v>
      </c>
      <c r="M217" s="71">
        <v>273.60166571796617</v>
      </c>
      <c r="N217" s="71">
        <v>83.968962521345674</v>
      </c>
      <c r="O217" s="72">
        <v>223.46085862368582</v>
      </c>
      <c r="P217" s="72">
        <v>417.87351328679796</v>
      </c>
      <c r="Q217" s="73"/>
      <c r="R217" s="61"/>
      <c r="S217" s="61"/>
      <c r="T217" s="61"/>
      <c r="U217" s="61"/>
      <c r="V217" s="61"/>
      <c r="W217" s="60">
        <f>SUM(W6:W216)</f>
        <v>105</v>
      </c>
      <c r="X217" s="60">
        <f>SUM(X6:X216)</f>
        <v>169</v>
      </c>
      <c r="Y217" s="60">
        <f>SUM(Y6:Y216)</f>
        <v>128</v>
      </c>
      <c r="Z217" s="60">
        <f>SUM(Z6:Z216)</f>
        <v>119</v>
      </c>
    </row>
  </sheetData>
  <mergeCells count="30">
    <mergeCell ref="AE3:AE11"/>
    <mergeCell ref="A4:E4"/>
    <mergeCell ref="A5:E5"/>
    <mergeCell ref="W3:W5"/>
    <mergeCell ref="W1:Z2"/>
    <mergeCell ref="AB1:AE1"/>
    <mergeCell ref="F2:G2"/>
    <mergeCell ref="H2:K2"/>
    <mergeCell ref="L2:N2"/>
    <mergeCell ref="O2:P2"/>
    <mergeCell ref="Q1:Q3"/>
    <mergeCell ref="A1:A3"/>
    <mergeCell ref="B1:B3"/>
    <mergeCell ref="C1:C3"/>
    <mergeCell ref="D1:D3"/>
    <mergeCell ref="E1:E3"/>
    <mergeCell ref="AB12:AD13"/>
    <mergeCell ref="B217:E217"/>
    <mergeCell ref="V1:V5"/>
    <mergeCell ref="U1:U5"/>
    <mergeCell ref="T1:T5"/>
    <mergeCell ref="S1:S5"/>
    <mergeCell ref="R1:R5"/>
    <mergeCell ref="Z3:Z5"/>
    <mergeCell ref="Y3:Y5"/>
    <mergeCell ref="X3:X5"/>
    <mergeCell ref="AB3:AB11"/>
    <mergeCell ref="AC3:AC11"/>
    <mergeCell ref="AD3:AD11"/>
    <mergeCell ref="F1:P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1"/>
  <sheetViews>
    <sheetView tabSelected="1" workbookViewId="0">
      <pane xSplit="1" ySplit="2" topLeftCell="B3" activePane="bottomRight" state="frozen"/>
      <selection activeCell="V13" sqref="V13"/>
      <selection pane="topRight" activeCell="V13" sqref="V13"/>
      <selection pane="bottomLeft" activeCell="V13" sqref="V13"/>
      <selection pane="bottomRight" activeCell="E53" sqref="E53"/>
    </sheetView>
  </sheetViews>
  <sheetFormatPr baseColWidth="10" defaultColWidth="12.5" defaultRowHeight="14" x14ac:dyDescent="0"/>
  <cols>
    <col min="1" max="1" width="12.83203125" style="78" customWidth="1"/>
    <col min="2" max="25" width="16.1640625" style="78" customWidth="1"/>
    <col min="26" max="26" width="19.6640625" style="78" customWidth="1"/>
    <col min="27" max="16384" width="12.5" style="78"/>
  </cols>
  <sheetData>
    <row r="1" spans="1:27">
      <c r="A1" s="105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06"/>
      <c r="AA1" s="106"/>
    </row>
    <row r="2" spans="1:27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6"/>
      <c r="AA2" s="106"/>
    </row>
    <row r="3" spans="1:27">
      <c r="A3" s="165" t="s">
        <v>1417</v>
      </c>
      <c r="B3"/>
      <c r="C3" s="104" t="s">
        <v>1418</v>
      </c>
      <c r="D3" s="104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 s="106"/>
    </row>
    <row r="4" spans="1:27">
      <c r="A4" s="165"/>
      <c r="B4"/>
      <c r="C4" t="s">
        <v>1419</v>
      </c>
      <c r="D4"/>
      <c r="E4" t="s">
        <v>1420</v>
      </c>
      <c r="F4"/>
      <c r="G4" t="s">
        <v>1421</v>
      </c>
      <c r="H4"/>
      <c r="I4" t="s">
        <v>1422</v>
      </c>
      <c r="J4"/>
      <c r="K4" t="s">
        <v>1423</v>
      </c>
      <c r="L4"/>
      <c r="M4" t="s">
        <v>1424</v>
      </c>
      <c r="N4"/>
      <c r="O4" t="s">
        <v>1425</v>
      </c>
      <c r="P4"/>
      <c r="Q4" t="s">
        <v>1426</v>
      </c>
      <c r="R4"/>
      <c r="S4" t="s">
        <v>1427</v>
      </c>
      <c r="T4"/>
      <c r="U4" t="s">
        <v>1428</v>
      </c>
      <c r="V4"/>
      <c r="W4" t="s">
        <v>1429</v>
      </c>
      <c r="X4"/>
      <c r="Y4" t="s">
        <v>1430</v>
      </c>
      <c r="Z4" t="s">
        <v>1431</v>
      </c>
      <c r="AA4" s="106"/>
    </row>
    <row r="5" spans="1:27">
      <c r="A5" s="165"/>
      <c r="B5" s="104" t="s">
        <v>1432</v>
      </c>
      <c r="C5" t="s">
        <v>1433</v>
      </c>
      <c r="D5" t="s">
        <v>1434</v>
      </c>
      <c r="E5" t="s">
        <v>1433</v>
      </c>
      <c r="F5" t="s">
        <v>1434</v>
      </c>
      <c r="G5" t="s">
        <v>1433</v>
      </c>
      <c r="H5" t="s">
        <v>1434</v>
      </c>
      <c r="I5" t="s">
        <v>1433</v>
      </c>
      <c r="J5" t="s">
        <v>1434</v>
      </c>
      <c r="K5" t="s">
        <v>1433</v>
      </c>
      <c r="L5" t="s">
        <v>1434</v>
      </c>
      <c r="M5" t="s">
        <v>1433</v>
      </c>
      <c r="N5" t="s">
        <v>1434</v>
      </c>
      <c r="O5" t="s">
        <v>1433</v>
      </c>
      <c r="P5" t="s">
        <v>1434</v>
      </c>
      <c r="Q5" t="s">
        <v>1433</v>
      </c>
      <c r="R5" t="s">
        <v>1434</v>
      </c>
      <c r="S5" t="s">
        <v>1433</v>
      </c>
      <c r="T5" t="s">
        <v>1434</v>
      </c>
      <c r="U5" t="s">
        <v>1433</v>
      </c>
      <c r="V5" t="s">
        <v>1434</v>
      </c>
      <c r="W5" t="s">
        <v>1433</v>
      </c>
      <c r="X5" t="s">
        <v>1434</v>
      </c>
      <c r="Y5"/>
      <c r="Z5"/>
      <c r="AA5" s="106"/>
    </row>
    <row r="6" spans="1:27">
      <c r="A6" s="165"/>
      <c r="B6" s="102" t="s">
        <v>1379</v>
      </c>
      <c r="C6">
        <v>1.145999</v>
      </c>
      <c r="D6" s="103">
        <v>4.2671357392329481E-2</v>
      </c>
      <c r="E6">
        <v>4.8080449999999999</v>
      </c>
      <c r="F6" s="103">
        <v>0.11877487335142425</v>
      </c>
      <c r="G6">
        <v>2.3355219999999997</v>
      </c>
      <c r="H6" s="103">
        <v>7.0399183877530011E-2</v>
      </c>
      <c r="I6">
        <v>5.1694879999999994</v>
      </c>
      <c r="J6" s="103">
        <v>3.4957484344444144E-2</v>
      </c>
      <c r="K6">
        <v>12.894023000000001</v>
      </c>
      <c r="L6" s="103">
        <v>5.7930940789746484E-2</v>
      </c>
      <c r="M6">
        <v>9.5117989999999999</v>
      </c>
      <c r="N6" s="103">
        <v>0.16166165794433848</v>
      </c>
      <c r="O6">
        <v>0.55713400000000002</v>
      </c>
      <c r="P6" s="103">
        <v>2.9599357747479172E-2</v>
      </c>
      <c r="Q6">
        <v>0.43166899999999997</v>
      </c>
      <c r="R6" s="103">
        <v>7.5410604152720162E-2</v>
      </c>
      <c r="S6">
        <v>3.5948980000000001</v>
      </c>
      <c r="T6" s="103">
        <v>0.16638790309423165</v>
      </c>
      <c r="U6">
        <v>0.51644599999999996</v>
      </c>
      <c r="V6" s="103">
        <v>4.7587797378813045E-2</v>
      </c>
      <c r="W6">
        <v>11.145451</v>
      </c>
      <c r="X6" s="103">
        <v>0.13956913689117087</v>
      </c>
      <c r="Y6">
        <v>52.110473999999996</v>
      </c>
      <c r="Z6" s="103">
        <v>7.8165816484769335E-2</v>
      </c>
      <c r="AA6" s="106"/>
    </row>
    <row r="7" spans="1:27">
      <c r="A7" s="165"/>
      <c r="B7" s="102" t="s">
        <v>1435</v>
      </c>
      <c r="C7"/>
      <c r="D7" s="103">
        <v>0</v>
      </c>
      <c r="E7">
        <v>14.846427</v>
      </c>
      <c r="F7" s="103">
        <v>0.36675665195441504</v>
      </c>
      <c r="G7">
        <v>2.7898750000000003</v>
      </c>
      <c r="H7" s="103">
        <v>8.4094657691224539E-2</v>
      </c>
      <c r="I7">
        <v>1.1900869999999999</v>
      </c>
      <c r="J7" s="103">
        <v>8.0476920869197287E-3</v>
      </c>
      <c r="K7">
        <v>12.755181000000002</v>
      </c>
      <c r="L7" s="103">
        <v>5.730714419180883E-2</v>
      </c>
      <c r="M7">
        <v>12.924988999999998</v>
      </c>
      <c r="N7" s="103">
        <v>0.2196719201753882</v>
      </c>
      <c r="O7">
        <v>1.000157</v>
      </c>
      <c r="P7" s="103">
        <v>5.3136238044430115E-2</v>
      </c>
      <c r="Q7">
        <v>0.25975100000000001</v>
      </c>
      <c r="R7" s="103">
        <v>4.5377314190440401E-2</v>
      </c>
      <c r="S7"/>
      <c r="T7" s="103">
        <v>0</v>
      </c>
      <c r="U7">
        <v>4.8963749999999999</v>
      </c>
      <c r="V7" s="103">
        <v>0.45117534338669624</v>
      </c>
      <c r="W7">
        <v>12.338017000000001</v>
      </c>
      <c r="X7" s="103">
        <v>0.15450306888779947</v>
      </c>
      <c r="Y7">
        <v>63.000858999999998</v>
      </c>
      <c r="Z7" s="103">
        <v>9.4501416029660917E-2</v>
      </c>
      <c r="AA7" s="106"/>
    </row>
    <row r="8" spans="1:27">
      <c r="A8" s="165"/>
      <c r="B8" s="102" t="s">
        <v>1436</v>
      </c>
      <c r="C8">
        <v>0.65512800000000015</v>
      </c>
      <c r="D8" s="103">
        <v>2.4393739458517881E-2</v>
      </c>
      <c r="E8">
        <v>5.7339850000000006</v>
      </c>
      <c r="F8" s="103">
        <v>0.14164870382327255</v>
      </c>
      <c r="G8">
        <v>3.892423</v>
      </c>
      <c r="H8" s="103">
        <v>0.11732854689706501</v>
      </c>
      <c r="I8">
        <v>19.520780000000002</v>
      </c>
      <c r="J8" s="103">
        <v>0.13200482547620548</v>
      </c>
      <c r="K8">
        <v>52.924014</v>
      </c>
      <c r="L8" s="103">
        <v>0.2377797776062377</v>
      </c>
      <c r="M8">
        <v>2.5880859999999997</v>
      </c>
      <c r="N8" s="103">
        <v>4.3986870797262552E-2</v>
      </c>
      <c r="O8">
        <v>2.9311119999999997</v>
      </c>
      <c r="P8" s="103">
        <v>0.15572381632772217</v>
      </c>
      <c r="Q8">
        <v>1.273401</v>
      </c>
      <c r="R8" s="103">
        <v>0.22245734286844321</v>
      </c>
      <c r="S8">
        <v>1.0821170000000002</v>
      </c>
      <c r="T8" s="103">
        <v>5.0085198114834056E-2</v>
      </c>
      <c r="U8">
        <v>1.5248459999999997</v>
      </c>
      <c r="V8" s="103">
        <v>0.14050658245371936</v>
      </c>
      <c r="W8">
        <v>1.7937430000000001</v>
      </c>
      <c r="X8" s="103">
        <v>2.246218320950669E-2</v>
      </c>
      <c r="Y8">
        <v>93.919635000000014</v>
      </c>
      <c r="Z8" s="103">
        <v>0.14087964261707772</v>
      </c>
      <c r="AA8" s="106"/>
    </row>
    <row r="9" spans="1:27">
      <c r="A9" s="165"/>
      <c r="B9" s="102" t="s">
        <v>1437</v>
      </c>
      <c r="C9"/>
      <c r="D9" s="103">
        <v>0</v>
      </c>
      <c r="E9"/>
      <c r="F9" s="103">
        <v>0</v>
      </c>
      <c r="G9"/>
      <c r="H9" s="103">
        <v>0</v>
      </c>
      <c r="I9"/>
      <c r="J9" s="103">
        <v>0</v>
      </c>
      <c r="K9"/>
      <c r="L9" s="103">
        <v>0</v>
      </c>
      <c r="M9">
        <v>0.92990200000000001</v>
      </c>
      <c r="N9" s="103">
        <v>1.5804528569806433E-2</v>
      </c>
      <c r="O9"/>
      <c r="P9" s="103">
        <v>0</v>
      </c>
      <c r="Q9"/>
      <c r="R9" s="103">
        <v>0</v>
      </c>
      <c r="S9"/>
      <c r="T9" s="103">
        <v>0</v>
      </c>
      <c r="U9"/>
      <c r="V9" s="103">
        <v>0</v>
      </c>
      <c r="W9"/>
      <c r="X9" s="103">
        <v>0</v>
      </c>
      <c r="Y9">
        <v>0.92990200000000001</v>
      </c>
      <c r="Z9" s="103">
        <v>1.3948548823566635E-3</v>
      </c>
      <c r="AA9" s="106"/>
    </row>
    <row r="10" spans="1:27">
      <c r="A10" s="165"/>
      <c r="B10" s="102" t="s">
        <v>1438</v>
      </c>
      <c r="C10"/>
      <c r="D10" s="103">
        <v>0</v>
      </c>
      <c r="E10">
        <v>4.2051999999999999E-2</v>
      </c>
      <c r="F10" s="103">
        <v>1.0388257543708706E-3</v>
      </c>
      <c r="G10"/>
      <c r="H10" s="103">
        <v>0</v>
      </c>
      <c r="I10"/>
      <c r="J10" s="103">
        <v>0</v>
      </c>
      <c r="K10">
        <v>0.20762999999999998</v>
      </c>
      <c r="L10" s="103">
        <v>9.3285092140560485E-4</v>
      </c>
      <c r="M10"/>
      <c r="N10" s="103">
        <v>0</v>
      </c>
      <c r="O10"/>
      <c r="P10" s="103">
        <v>0</v>
      </c>
      <c r="Q10"/>
      <c r="R10" s="103">
        <v>0</v>
      </c>
      <c r="S10"/>
      <c r="T10" s="103">
        <v>0</v>
      </c>
      <c r="U10"/>
      <c r="V10" s="103">
        <v>0</v>
      </c>
      <c r="W10"/>
      <c r="X10" s="103">
        <v>0</v>
      </c>
      <c r="Y10">
        <v>0.24968199999999999</v>
      </c>
      <c r="Z10" s="103">
        <v>3.7452350541947052E-4</v>
      </c>
      <c r="AA10" s="106"/>
    </row>
    <row r="11" spans="1:27">
      <c r="A11" s="165"/>
      <c r="B11" s="102" t="s">
        <v>1439</v>
      </c>
      <c r="C11"/>
      <c r="D11" s="103">
        <v>0</v>
      </c>
      <c r="E11"/>
      <c r="F11" s="103">
        <v>0</v>
      </c>
      <c r="G11"/>
      <c r="H11" s="103">
        <v>0</v>
      </c>
      <c r="I11"/>
      <c r="J11" s="103">
        <v>0</v>
      </c>
      <c r="K11"/>
      <c r="L11" s="103">
        <v>0</v>
      </c>
      <c r="M11"/>
      <c r="N11" s="103">
        <v>0</v>
      </c>
      <c r="O11"/>
      <c r="P11" s="103">
        <v>0</v>
      </c>
      <c r="Q11"/>
      <c r="R11" s="103">
        <v>0</v>
      </c>
      <c r="S11">
        <v>0.25806300000000004</v>
      </c>
      <c r="T11" s="103">
        <v>1.1944305912492291E-2</v>
      </c>
      <c r="U11"/>
      <c r="V11" s="103">
        <v>0</v>
      </c>
      <c r="W11"/>
      <c r="X11" s="103">
        <v>0</v>
      </c>
      <c r="Y11">
        <v>0.25806300000000004</v>
      </c>
      <c r="Z11" s="103">
        <v>3.8709502238473275E-4</v>
      </c>
      <c r="AA11" s="106"/>
    </row>
    <row r="12" spans="1:27">
      <c r="A12" s="165"/>
      <c r="B12" s="102" t="s">
        <v>1440</v>
      </c>
      <c r="C12">
        <v>1.794675</v>
      </c>
      <c r="D12" s="103">
        <v>6.6824856154393597E-2</v>
      </c>
      <c r="E12">
        <v>0.29122700000000001</v>
      </c>
      <c r="F12" s="103">
        <v>7.1942858358262519E-3</v>
      </c>
      <c r="G12">
        <v>0.38733400000000001</v>
      </c>
      <c r="H12" s="103">
        <v>1.1675333175204181E-2</v>
      </c>
      <c r="I12">
        <v>8.1329509999999985</v>
      </c>
      <c r="J12" s="103">
        <v>5.4997227434637884E-2</v>
      </c>
      <c r="K12">
        <v>9.0995449999999991</v>
      </c>
      <c r="L12" s="103">
        <v>4.0882911610180435E-2</v>
      </c>
      <c r="M12">
        <v>0.41328700000000002</v>
      </c>
      <c r="N12" s="103">
        <v>7.024187709059224E-3</v>
      </c>
      <c r="O12">
        <v>4.0785089999999995</v>
      </c>
      <c r="P12" s="103">
        <v>0.21668260592122096</v>
      </c>
      <c r="Q12">
        <v>1.4992059999999998</v>
      </c>
      <c r="R12" s="103">
        <v>0.26190444578921113</v>
      </c>
      <c r="S12">
        <v>8.0302999999999999E-2</v>
      </c>
      <c r="T12" s="103">
        <v>3.7167807771391801E-3</v>
      </c>
      <c r="U12"/>
      <c r="V12" s="103">
        <v>0</v>
      </c>
      <c r="W12">
        <v>3.6167420000000003</v>
      </c>
      <c r="X12" s="103">
        <v>4.5290725274199063E-2</v>
      </c>
      <c r="Y12">
        <v>29.393779000000002</v>
      </c>
      <c r="Z12" s="103">
        <v>4.4090728000437437E-2</v>
      </c>
      <c r="AA12" s="106"/>
    </row>
    <row r="13" spans="1:27">
      <c r="A13" s="165"/>
      <c r="B13" s="102" t="s">
        <v>1441</v>
      </c>
      <c r="C13">
        <v>6.6654</v>
      </c>
      <c r="D13" s="103">
        <v>0.24818666121247304</v>
      </c>
      <c r="E13">
        <v>0.84733199999999997</v>
      </c>
      <c r="F13" s="103">
        <v>2.093194863746263E-2</v>
      </c>
      <c r="G13">
        <v>6.9134959999999994</v>
      </c>
      <c r="H13" s="103">
        <v>0.20839216078485592</v>
      </c>
      <c r="I13">
        <v>8.614650000000001</v>
      </c>
      <c r="J13" s="103">
        <v>5.8254607130893005E-2</v>
      </c>
      <c r="K13">
        <v>27.036762999999997</v>
      </c>
      <c r="L13" s="103">
        <v>0.12147218261510843</v>
      </c>
      <c r="M13">
        <v>8.5432610000000011</v>
      </c>
      <c r="N13" s="103">
        <v>0.14520047548431242</v>
      </c>
      <c r="O13">
        <v>2.2662150000000003</v>
      </c>
      <c r="P13" s="103">
        <v>0.12039923701964612</v>
      </c>
      <c r="Q13">
        <v>0.114734</v>
      </c>
      <c r="R13" s="103">
        <v>2.0043506151375696E-2</v>
      </c>
      <c r="S13">
        <v>2.0187729999999999</v>
      </c>
      <c r="T13" s="103">
        <v>9.3437812781684296E-2</v>
      </c>
      <c r="U13">
        <v>0.125636</v>
      </c>
      <c r="V13" s="103">
        <v>1.1576700199991007E-2</v>
      </c>
      <c r="W13">
        <v>2.608441</v>
      </c>
      <c r="X13" s="103">
        <v>3.2664255488767807E-2</v>
      </c>
      <c r="Y13">
        <v>65.754701000000011</v>
      </c>
      <c r="Z13" s="103">
        <v>9.863218460413313E-2</v>
      </c>
      <c r="AA13" s="106"/>
    </row>
    <row r="14" spans="1:27">
      <c r="A14" s="165"/>
      <c r="B14" s="102" t="s">
        <v>1442</v>
      </c>
      <c r="C14">
        <v>4.555809</v>
      </c>
      <c r="D14" s="103">
        <v>0.1696358845428235</v>
      </c>
      <c r="E14">
        <v>0.107007</v>
      </c>
      <c r="F14" s="103">
        <v>2.6434325953097059E-3</v>
      </c>
      <c r="G14">
        <v>6.2953929999999998</v>
      </c>
      <c r="H14" s="103">
        <v>0.18976080267636758</v>
      </c>
      <c r="I14">
        <v>1.0605899999999999</v>
      </c>
      <c r="J14" s="103">
        <v>7.1719981400235411E-3</v>
      </c>
      <c r="K14">
        <v>18.621138999999996</v>
      </c>
      <c r="L14" s="103">
        <v>8.3662027037383041E-2</v>
      </c>
      <c r="M14">
        <v>0.26715499999999998</v>
      </c>
      <c r="N14" s="103">
        <v>4.5405417238231953E-3</v>
      </c>
      <c r="O14">
        <v>3.1422370000000002</v>
      </c>
      <c r="P14" s="103">
        <v>0.16694044357437479</v>
      </c>
      <c r="Q14">
        <v>0.54494500000000001</v>
      </c>
      <c r="R14" s="103">
        <v>9.5199404358441528E-2</v>
      </c>
      <c r="S14">
        <v>5.1739720000000009</v>
      </c>
      <c r="T14" s="103">
        <v>0.2394744862714514</v>
      </c>
      <c r="U14">
        <v>4.7829000000000003E-2</v>
      </c>
      <c r="V14" s="103">
        <v>4.4071921572269883E-3</v>
      </c>
      <c r="W14">
        <v>24.160812</v>
      </c>
      <c r="X14" s="103">
        <v>0.30255425979889411</v>
      </c>
      <c r="Y14">
        <v>63.976887999999988</v>
      </c>
      <c r="Z14" s="103">
        <v>9.5965461505390273E-2</v>
      </c>
      <c r="AA14" s="106"/>
    </row>
    <row r="15" spans="1:27">
      <c r="A15" s="165"/>
      <c r="B15" s="102" t="s">
        <v>1443</v>
      </c>
      <c r="C15">
        <v>0.92135100000000003</v>
      </c>
      <c r="D15" s="103">
        <v>3.4306572522995356E-2</v>
      </c>
      <c r="E15"/>
      <c r="F15" s="103">
        <v>0</v>
      </c>
      <c r="G15"/>
      <c r="H15" s="103">
        <v>0</v>
      </c>
      <c r="I15">
        <v>0.594835</v>
      </c>
      <c r="J15" s="103">
        <v>4.0224361097322275E-3</v>
      </c>
      <c r="K15">
        <v>4.1279350000000008</v>
      </c>
      <c r="L15" s="103">
        <v>1.8546202226327826E-2</v>
      </c>
      <c r="M15">
        <v>1.048611</v>
      </c>
      <c r="N15" s="103">
        <v>1.7822095777956484E-2</v>
      </c>
      <c r="O15">
        <v>2.4247000000000001E-2</v>
      </c>
      <c r="P15" s="103">
        <v>1.2881921177008179E-3</v>
      </c>
      <c r="Q15"/>
      <c r="R15" s="103">
        <v>0</v>
      </c>
      <c r="S15"/>
      <c r="T15" s="103">
        <v>0</v>
      </c>
      <c r="U15"/>
      <c r="V15" s="103">
        <v>0</v>
      </c>
      <c r="W15">
        <v>1.104881</v>
      </c>
      <c r="X15" s="103">
        <v>1.3835894800260104E-2</v>
      </c>
      <c r="Y15">
        <v>7.8218600000000009</v>
      </c>
      <c r="Z15" s="103">
        <v>1.1732805833421473E-2</v>
      </c>
      <c r="AA15" s="106"/>
    </row>
    <row r="16" spans="1:27">
      <c r="A16" s="165"/>
      <c r="B16" s="102" t="s">
        <v>1444</v>
      </c>
      <c r="C16">
        <v>1.1526270000000001</v>
      </c>
      <c r="D16" s="103">
        <v>4.2918151461780116E-2</v>
      </c>
      <c r="E16">
        <v>1.5576729999999999</v>
      </c>
      <c r="F16" s="103">
        <v>3.8479759090843169E-2</v>
      </c>
      <c r="G16">
        <v>0.47969300000000004</v>
      </c>
      <c r="H16" s="103">
        <v>1.4459292488687332E-2</v>
      </c>
      <c r="I16">
        <v>10.327188</v>
      </c>
      <c r="J16" s="103">
        <v>6.9835255025668203E-2</v>
      </c>
      <c r="K16">
        <v>17.174872999999995</v>
      </c>
      <c r="L16" s="103">
        <v>7.7164167524318455E-2</v>
      </c>
      <c r="M16">
        <v>1.1910479999999999</v>
      </c>
      <c r="N16" s="103">
        <v>2.0242941884210174E-2</v>
      </c>
      <c r="O16">
        <v>0.90349800000000002</v>
      </c>
      <c r="P16" s="103">
        <v>4.8000948651728201E-2</v>
      </c>
      <c r="Q16">
        <v>0.60421199999999997</v>
      </c>
      <c r="R16" s="103">
        <v>0.1055530787624855</v>
      </c>
      <c r="S16">
        <v>0.95429400000000009</v>
      </c>
      <c r="T16" s="103">
        <v>4.4168979925273744E-2</v>
      </c>
      <c r="U16">
        <v>0.13295799999999999</v>
      </c>
      <c r="V16" s="103">
        <v>1.2251384198720147E-2</v>
      </c>
      <c r="W16">
        <v>5.0727970000000004</v>
      </c>
      <c r="X16" s="103">
        <v>6.3524203633762419E-2</v>
      </c>
      <c r="Y16">
        <v>39.55086099999999</v>
      </c>
      <c r="Z16" s="103">
        <v>5.9326371560938403E-2</v>
      </c>
      <c r="AA16" s="106"/>
    </row>
    <row r="17" spans="1:27">
      <c r="A17" s="165"/>
      <c r="B17" s="102" t="s">
        <v>1445</v>
      </c>
      <c r="C17">
        <v>6.1206000000000003E-2</v>
      </c>
      <c r="D17" s="103">
        <v>2.2790099298122582E-3</v>
      </c>
      <c r="E17"/>
      <c r="F17" s="103">
        <v>0</v>
      </c>
      <c r="G17"/>
      <c r="H17" s="103">
        <v>0</v>
      </c>
      <c r="I17">
        <v>2.019056</v>
      </c>
      <c r="J17" s="103">
        <v>1.3653406006659851E-2</v>
      </c>
      <c r="K17">
        <v>2.1783980000000005</v>
      </c>
      <c r="L17" s="103">
        <v>9.7872204473733442E-3</v>
      </c>
      <c r="M17"/>
      <c r="N17" s="103">
        <v>0</v>
      </c>
      <c r="O17">
        <v>1.6966999999999999E-2</v>
      </c>
      <c r="P17" s="103">
        <v>9.0142102779848131E-4</v>
      </c>
      <c r="Q17"/>
      <c r="R17" s="103">
        <v>0</v>
      </c>
      <c r="S17"/>
      <c r="T17" s="103">
        <v>0</v>
      </c>
      <c r="U17"/>
      <c r="V17" s="103">
        <v>0</v>
      </c>
      <c r="W17">
        <v>7.446499999999999E-2</v>
      </c>
      <c r="X17" s="103">
        <v>9.3248947742007374E-4</v>
      </c>
      <c r="Y17">
        <v>4.350092000000001</v>
      </c>
      <c r="Z17" s="103">
        <v>6.5251468056856153E-3</v>
      </c>
      <c r="AA17" s="106"/>
    </row>
    <row r="18" spans="1:27">
      <c r="A18" s="165"/>
      <c r="B18" s="102" t="s">
        <v>1446</v>
      </c>
      <c r="C18">
        <v>9.904204</v>
      </c>
      <c r="D18" s="103">
        <v>0.36878376732487478</v>
      </c>
      <c r="E18">
        <v>12.246573</v>
      </c>
      <c r="F18" s="103">
        <v>0.30253151895707542</v>
      </c>
      <c r="G18">
        <v>10.081677000000001</v>
      </c>
      <c r="H18" s="103">
        <v>0.30389002240906543</v>
      </c>
      <c r="I18">
        <v>91.249666000000005</v>
      </c>
      <c r="J18" s="103">
        <v>0.61705506824481604</v>
      </c>
      <c r="K18">
        <v>65.556256000000019</v>
      </c>
      <c r="L18" s="103">
        <v>0.29453457503010999</v>
      </c>
      <c r="M18">
        <v>20.580901000000001</v>
      </c>
      <c r="N18" s="103">
        <v>0.34979109395060742</v>
      </c>
      <c r="O18">
        <v>3.9024270000000016</v>
      </c>
      <c r="P18" s="103">
        <v>0.20732773956789921</v>
      </c>
      <c r="Q18">
        <v>0.99632999999999983</v>
      </c>
      <c r="R18" s="103">
        <v>0.17405430372688258</v>
      </c>
      <c r="S18">
        <v>6.9199690000000009</v>
      </c>
      <c r="T18" s="103">
        <v>0.32028700991991632</v>
      </c>
      <c r="U18">
        <v>3.6083979999999993</v>
      </c>
      <c r="V18" s="103">
        <v>0.33249500022483319</v>
      </c>
      <c r="W18">
        <v>17.745258</v>
      </c>
      <c r="X18" s="103">
        <v>0.22221535431550909</v>
      </c>
      <c r="Y18">
        <v>242.79165900000004</v>
      </c>
      <c r="Z18" s="103">
        <v>0.36418797997167901</v>
      </c>
      <c r="AA18" s="106"/>
    </row>
    <row r="19" spans="1:27">
      <c r="A19" s="165"/>
      <c r="B19" s="102" t="s">
        <v>1447</v>
      </c>
      <c r="C19"/>
      <c r="D19" s="103">
        <v>0</v>
      </c>
      <c r="E19"/>
      <c r="F19" s="103">
        <v>0</v>
      </c>
      <c r="G19"/>
      <c r="H19" s="103">
        <v>0</v>
      </c>
      <c r="I19"/>
      <c r="J19" s="103">
        <v>0</v>
      </c>
      <c r="K19"/>
      <c r="L19" s="103">
        <v>0</v>
      </c>
      <c r="M19">
        <v>0.83865400000000012</v>
      </c>
      <c r="N19" s="103">
        <v>1.4253685983235271E-2</v>
      </c>
      <c r="O19"/>
      <c r="P19" s="103">
        <v>0</v>
      </c>
      <c r="Q19"/>
      <c r="R19" s="103">
        <v>0</v>
      </c>
      <c r="S19">
        <v>1.523136</v>
      </c>
      <c r="T19" s="103">
        <v>7.0497523202977003E-2</v>
      </c>
      <c r="U19"/>
      <c r="V19" s="103">
        <v>0</v>
      </c>
      <c r="W19">
        <v>0.195522</v>
      </c>
      <c r="X19" s="103">
        <v>2.4484282227103696E-3</v>
      </c>
      <c r="Y19">
        <v>2.557312</v>
      </c>
      <c r="Z19" s="103">
        <v>3.8359731766458016E-3</v>
      </c>
      <c r="AA19" s="106"/>
    </row>
    <row r="20" spans="1:27">
      <c r="A20" s="165"/>
      <c r="B20" s="102" t="s">
        <v>1378</v>
      </c>
      <c r="C20">
        <v>26.856399</v>
      </c>
      <c r="D20" s="103">
        <v>1</v>
      </c>
      <c r="E20">
        <v>40.480321000000004</v>
      </c>
      <c r="F20" s="103">
        <v>1</v>
      </c>
      <c r="G20">
        <v>33.175412999999999</v>
      </c>
      <c r="H20" s="103">
        <v>1</v>
      </c>
      <c r="I20">
        <v>147.87929099999999</v>
      </c>
      <c r="J20" s="103">
        <v>1</v>
      </c>
      <c r="K20">
        <v>222.57575699999998</v>
      </c>
      <c r="L20" s="103">
        <v>1</v>
      </c>
      <c r="M20">
        <v>58.837693000000009</v>
      </c>
      <c r="N20" s="103">
        <v>1</v>
      </c>
      <c r="O20">
        <v>18.822503000000001</v>
      </c>
      <c r="P20" s="103">
        <v>1</v>
      </c>
      <c r="Q20">
        <v>5.7242479999999984</v>
      </c>
      <c r="R20" s="103">
        <v>1</v>
      </c>
      <c r="S20">
        <v>21.605525000000004</v>
      </c>
      <c r="T20" s="103">
        <v>1</v>
      </c>
      <c r="U20">
        <v>10.852487999999999</v>
      </c>
      <c r="V20" s="103">
        <v>1</v>
      </c>
      <c r="W20">
        <v>79.856128999999996</v>
      </c>
      <c r="X20" s="103">
        <v>1</v>
      </c>
      <c r="Y20">
        <v>666.66576700000007</v>
      </c>
      <c r="Z20" s="103">
        <v>1</v>
      </c>
      <c r="AA20" s="106"/>
    </row>
    <row r="21" spans="1:27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106"/>
    </row>
    <row r="22" spans="1:27">
      <c r="A22" s="166" t="s">
        <v>1448</v>
      </c>
      <c r="B22"/>
      <c r="C22" s="104" t="s">
        <v>1418</v>
      </c>
      <c r="D22" s="104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 s="106"/>
    </row>
    <row r="23" spans="1:27">
      <c r="A23" s="166"/>
      <c r="B23"/>
      <c r="C23" t="s">
        <v>27</v>
      </c>
      <c r="D23"/>
      <c r="E23" t="s">
        <v>23</v>
      </c>
      <c r="F23"/>
      <c r="G23" t="s">
        <v>60</v>
      </c>
      <c r="H23"/>
      <c r="I23" t="s">
        <v>1449</v>
      </c>
      <c r="J23"/>
      <c r="K23" t="s">
        <v>25</v>
      </c>
      <c r="L23"/>
      <c r="M23" t="s">
        <v>24</v>
      </c>
      <c r="N23"/>
      <c r="O23" t="s">
        <v>18</v>
      </c>
      <c r="P23"/>
      <c r="Q23" t="s">
        <v>61</v>
      </c>
      <c r="R23"/>
      <c r="S23" t="s">
        <v>7</v>
      </c>
      <c r="T23"/>
      <c r="U23" t="s">
        <v>37</v>
      </c>
      <c r="V23"/>
      <c r="W23" t="s">
        <v>16</v>
      </c>
      <c r="X23"/>
      <c r="Y23" t="s">
        <v>1430</v>
      </c>
      <c r="Z23" t="s">
        <v>1431</v>
      </c>
      <c r="AA23" s="107"/>
    </row>
    <row r="24" spans="1:27">
      <c r="A24" s="166"/>
      <c r="B24" s="104" t="s">
        <v>1432</v>
      </c>
      <c r="C24" t="s">
        <v>1433</v>
      </c>
      <c r="D24" t="s">
        <v>1434</v>
      </c>
      <c r="E24" t="s">
        <v>1433</v>
      </c>
      <c r="F24" t="s">
        <v>1434</v>
      </c>
      <c r="G24" t="s">
        <v>1433</v>
      </c>
      <c r="H24" t="s">
        <v>1434</v>
      </c>
      <c r="I24" t="s">
        <v>1433</v>
      </c>
      <c r="J24" t="s">
        <v>1434</v>
      </c>
      <c r="K24" t="s">
        <v>1433</v>
      </c>
      <c r="L24" t="s">
        <v>1434</v>
      </c>
      <c r="M24" t="s">
        <v>1433</v>
      </c>
      <c r="N24" t="s">
        <v>1434</v>
      </c>
      <c r="O24" t="s">
        <v>1433</v>
      </c>
      <c r="P24" t="s">
        <v>1434</v>
      </c>
      <c r="Q24" t="s">
        <v>1433</v>
      </c>
      <c r="R24" t="s">
        <v>1434</v>
      </c>
      <c r="S24" t="s">
        <v>1433</v>
      </c>
      <c r="T24" t="s">
        <v>1434</v>
      </c>
      <c r="U24" t="s">
        <v>1433</v>
      </c>
      <c r="V24" t="s">
        <v>1434</v>
      </c>
      <c r="W24" t="s">
        <v>1433</v>
      </c>
      <c r="X24" t="s">
        <v>1434</v>
      </c>
      <c r="Y24"/>
      <c r="Z24"/>
      <c r="AA24" s="106"/>
    </row>
    <row r="25" spans="1:27">
      <c r="A25" s="166"/>
      <c r="B25" s="102" t="s">
        <v>1379</v>
      </c>
      <c r="C25">
        <v>1.374468</v>
      </c>
      <c r="D25" s="103">
        <v>5.0844263779005312E-2</v>
      </c>
      <c r="E25">
        <v>5.3431199999999999</v>
      </c>
      <c r="F25" s="103">
        <v>0.13188410365240663</v>
      </c>
      <c r="G25">
        <v>1.2126699999999999</v>
      </c>
      <c r="H25" s="103">
        <v>6.4370989055227923E-2</v>
      </c>
      <c r="I25">
        <v>3.1655030000000002</v>
      </c>
      <c r="J25" s="103">
        <v>9.5324106321917054E-2</v>
      </c>
      <c r="K25">
        <v>12.605420000000001</v>
      </c>
      <c r="L25" s="103">
        <v>8.5171386146130554E-2</v>
      </c>
      <c r="M25">
        <v>4.8784939999999999</v>
      </c>
      <c r="N25" s="103">
        <v>2.1900401421810736E-2</v>
      </c>
      <c r="O25">
        <v>1.5847950000000002</v>
      </c>
      <c r="P25" s="103">
        <v>2.6912094375483593E-2</v>
      </c>
      <c r="Q25">
        <v>1.653E-3</v>
      </c>
      <c r="R25" s="103">
        <v>2.8848650867449089E-4</v>
      </c>
      <c r="S25">
        <v>2.5250140000000001</v>
      </c>
      <c r="T25" s="103">
        <v>0.23247735798175051</v>
      </c>
      <c r="U25">
        <v>0.22967499999999999</v>
      </c>
      <c r="V25" s="103">
        <v>1.062108183585752E-2</v>
      </c>
      <c r="W25">
        <v>2.407362</v>
      </c>
      <c r="X25" s="103">
        <v>3.0651110840197338E-2</v>
      </c>
      <c r="Y25">
        <v>35.328173999999997</v>
      </c>
      <c r="Z25" s="103">
        <v>5.3045597101313832E-2</v>
      </c>
      <c r="AA25" s="106"/>
    </row>
    <row r="26" spans="1:27">
      <c r="A26" s="166"/>
      <c r="B26" s="102" t="s">
        <v>1435</v>
      </c>
      <c r="C26"/>
      <c r="D26" s="103">
        <v>0</v>
      </c>
      <c r="E26">
        <v>2.9781789999999999</v>
      </c>
      <c r="F26" s="103">
        <v>7.3510321297560355E-2</v>
      </c>
      <c r="G26"/>
      <c r="H26" s="103">
        <v>0</v>
      </c>
      <c r="I26"/>
      <c r="J26" s="103">
        <v>0</v>
      </c>
      <c r="K26"/>
      <c r="L26" s="103">
        <v>0</v>
      </c>
      <c r="M26"/>
      <c r="N26" s="103">
        <v>0</v>
      </c>
      <c r="O26">
        <v>2.3973179999999998</v>
      </c>
      <c r="P26" s="103">
        <v>4.0709901447219081E-2</v>
      </c>
      <c r="Q26"/>
      <c r="R26" s="103">
        <v>0</v>
      </c>
      <c r="S26"/>
      <c r="T26" s="103">
        <v>0</v>
      </c>
      <c r="U26"/>
      <c r="V26" s="103">
        <v>0</v>
      </c>
      <c r="W26"/>
      <c r="X26" s="103">
        <v>0</v>
      </c>
      <c r="Y26">
        <v>5.3754969999999993</v>
      </c>
      <c r="Z26" s="103">
        <v>8.0713610638727378E-3</v>
      </c>
      <c r="AA26" s="106"/>
    </row>
    <row r="27" spans="1:27">
      <c r="A27" s="166"/>
      <c r="B27" s="102" t="s">
        <v>1436</v>
      </c>
      <c r="C27">
        <v>0.54133600000000004</v>
      </c>
      <c r="D27" s="103">
        <v>2.0025079068462577E-2</v>
      </c>
      <c r="E27">
        <v>1.8843719999999999</v>
      </c>
      <c r="F27" s="103">
        <v>4.651190917810058E-2</v>
      </c>
      <c r="G27">
        <v>0.21015600000000001</v>
      </c>
      <c r="H27" s="103">
        <v>1.1155507743978561E-2</v>
      </c>
      <c r="I27">
        <v>3.399108</v>
      </c>
      <c r="J27" s="103">
        <v>0.10235875069196863</v>
      </c>
      <c r="K27">
        <v>7.0096939999999996</v>
      </c>
      <c r="L27" s="103">
        <v>4.7362591206022049E-2</v>
      </c>
      <c r="M27">
        <v>16.27505</v>
      </c>
      <c r="N27" s="103">
        <v>7.3061507948977866E-2</v>
      </c>
      <c r="O27">
        <v>1.5568090000000001</v>
      </c>
      <c r="P27" s="103">
        <v>2.6436851916242943E-2</v>
      </c>
      <c r="Q27">
        <v>0.21737999999999999</v>
      </c>
      <c r="R27" s="103">
        <v>3.7937808382129963E-2</v>
      </c>
      <c r="S27">
        <v>1.022127</v>
      </c>
      <c r="T27" s="103">
        <v>9.4106957221549145E-2</v>
      </c>
      <c r="U27">
        <v>4.9091000000000003E-2</v>
      </c>
      <c r="V27" s="103">
        <v>2.2701623093679397E-3</v>
      </c>
      <c r="W27">
        <v>2.5295719999999999</v>
      </c>
      <c r="X27" s="103">
        <v>3.2207117895131539E-2</v>
      </c>
      <c r="Y27">
        <v>34.694694999999996</v>
      </c>
      <c r="Z27" s="103">
        <v>5.2094422217320586E-2</v>
      </c>
      <c r="AA27" s="106"/>
    </row>
    <row r="28" spans="1:27">
      <c r="A28" s="166"/>
      <c r="B28" s="102" t="s">
        <v>1437</v>
      </c>
      <c r="C28">
        <v>1.9132260000000001</v>
      </c>
      <c r="D28" s="103">
        <v>7.0773977577398103E-2</v>
      </c>
      <c r="E28"/>
      <c r="F28" s="103">
        <v>0</v>
      </c>
      <c r="G28">
        <v>8.3940000000000004E-3</v>
      </c>
      <c r="H28" s="103">
        <v>4.4557058567424218E-4</v>
      </c>
      <c r="I28"/>
      <c r="J28" s="103">
        <v>0</v>
      </c>
      <c r="K28">
        <v>0.30612499999999998</v>
      </c>
      <c r="L28" s="103">
        <v>2.0684031618132689E-3</v>
      </c>
      <c r="M28">
        <v>1.9670350000000001</v>
      </c>
      <c r="N28" s="103">
        <v>8.8303595557873964E-3</v>
      </c>
      <c r="O28">
        <v>1.0212239999999999</v>
      </c>
      <c r="P28" s="103">
        <v>1.734184968182563E-2</v>
      </c>
      <c r="Q28"/>
      <c r="R28" s="103">
        <v>0</v>
      </c>
      <c r="S28"/>
      <c r="T28" s="103">
        <v>0</v>
      </c>
      <c r="U28"/>
      <c r="V28" s="103">
        <v>0</v>
      </c>
      <c r="W28"/>
      <c r="X28" s="103">
        <v>0</v>
      </c>
      <c r="Y28">
        <v>5.2160039999999999</v>
      </c>
      <c r="Z28" s="103">
        <v>7.8318807720671145E-3</v>
      </c>
      <c r="AA28" s="106"/>
    </row>
    <row r="29" spans="1:27">
      <c r="A29" s="166"/>
      <c r="B29" s="102" t="s">
        <v>1438</v>
      </c>
      <c r="C29">
        <v>2.1708730000000003</v>
      </c>
      <c r="D29" s="103">
        <v>8.0304844814663282E-2</v>
      </c>
      <c r="E29">
        <v>4.160933</v>
      </c>
      <c r="F29" s="103">
        <v>0.1027042100987287</v>
      </c>
      <c r="G29">
        <v>4.3969040000000001</v>
      </c>
      <c r="H29" s="103">
        <v>0.2333966035779626</v>
      </c>
      <c r="I29">
        <v>11.716570000000001</v>
      </c>
      <c r="J29" s="103">
        <v>0.35282593774454918</v>
      </c>
      <c r="K29">
        <v>23.288219999999999</v>
      </c>
      <c r="L29" s="103">
        <v>0.15735215314333362</v>
      </c>
      <c r="M29">
        <v>57.36683</v>
      </c>
      <c r="N29" s="103">
        <v>0.25752959935930531</v>
      </c>
      <c r="O29">
        <v>19.709499999999998</v>
      </c>
      <c r="P29" s="103">
        <v>0.33469560674635757</v>
      </c>
      <c r="Q29">
        <v>0.335899</v>
      </c>
      <c r="R29" s="103">
        <v>5.8622099078797833E-2</v>
      </c>
      <c r="S29">
        <v>5.1832209999999996</v>
      </c>
      <c r="T29" s="103">
        <v>0.47721775955124474</v>
      </c>
      <c r="U29">
        <v>5.7926529999999996</v>
      </c>
      <c r="V29" s="103">
        <v>0.26787522176869738</v>
      </c>
      <c r="W29">
        <v>7.9664970000000004</v>
      </c>
      <c r="X29" s="103">
        <v>0.10143135205885097</v>
      </c>
      <c r="Y29">
        <v>142.0881</v>
      </c>
      <c r="Z29" s="103">
        <v>0.21334666505806926</v>
      </c>
      <c r="AA29" s="106"/>
    </row>
    <row r="30" spans="1:27">
      <c r="A30" s="166"/>
      <c r="B30" s="102" t="s">
        <v>1442</v>
      </c>
      <c r="C30">
        <v>14.56879</v>
      </c>
      <c r="D30" s="103">
        <v>0.53892808104731049</v>
      </c>
      <c r="E30">
        <v>3.8633579999999998</v>
      </c>
      <c r="F30" s="103">
        <v>9.5359173463885213E-2</v>
      </c>
      <c r="G30"/>
      <c r="H30" s="103">
        <v>0</v>
      </c>
      <c r="I30">
        <v>6.8524380000000003</v>
      </c>
      <c r="J30" s="103">
        <v>0.20635031098575632</v>
      </c>
      <c r="K30">
        <v>25.695460000000001</v>
      </c>
      <c r="L30" s="103">
        <v>0.17361721750345899</v>
      </c>
      <c r="M30">
        <v>52.24606</v>
      </c>
      <c r="N30" s="103">
        <v>0.23454157916521143</v>
      </c>
      <c r="O30">
        <v>25.850529999999999</v>
      </c>
      <c r="P30" s="103">
        <v>0.43897911276617463</v>
      </c>
      <c r="Q30">
        <v>1.1536200000000001</v>
      </c>
      <c r="R30" s="103">
        <v>0.20133321605388158</v>
      </c>
      <c r="S30">
        <v>0.32952300000000001</v>
      </c>
      <c r="T30" s="103">
        <v>3.0339093737389324E-2</v>
      </c>
      <c r="U30">
        <v>3.189587</v>
      </c>
      <c r="V30" s="103">
        <v>0.14749913812816928</v>
      </c>
      <c r="W30">
        <v>29.82741</v>
      </c>
      <c r="X30" s="103">
        <v>0.37976974380504908</v>
      </c>
      <c r="Y30">
        <v>163.576776</v>
      </c>
      <c r="Z30" s="103">
        <v>0.24561212121599782</v>
      </c>
      <c r="AA30" s="106"/>
    </row>
    <row r="31" spans="1:27" ht="14" customHeight="1">
      <c r="A31" s="166"/>
      <c r="B31" s="102" t="s">
        <v>1443</v>
      </c>
      <c r="C31">
        <v>0.114317</v>
      </c>
      <c r="D31" s="103">
        <v>4.2288097667057727E-3</v>
      </c>
      <c r="E31">
        <v>1.2817339999999999</v>
      </c>
      <c r="F31" s="103">
        <v>3.1637009782826089E-2</v>
      </c>
      <c r="G31"/>
      <c r="H31" s="103">
        <v>0</v>
      </c>
      <c r="I31"/>
      <c r="J31" s="103">
        <v>0</v>
      </c>
      <c r="K31"/>
      <c r="L31" s="103">
        <v>0</v>
      </c>
      <c r="M31">
        <v>0.987622</v>
      </c>
      <c r="N31" s="103">
        <v>4.4336055866854738E-3</v>
      </c>
      <c r="O31"/>
      <c r="P31" s="103">
        <v>0</v>
      </c>
      <c r="Q31"/>
      <c r="R31" s="103">
        <v>0</v>
      </c>
      <c r="S31"/>
      <c r="T31" s="103">
        <v>0</v>
      </c>
      <c r="U31"/>
      <c r="V31" s="103">
        <v>0</v>
      </c>
      <c r="W31"/>
      <c r="X31" s="103">
        <v>0</v>
      </c>
      <c r="Y31">
        <v>2.3836729999999999</v>
      </c>
      <c r="Z31" s="103">
        <v>3.5791082091953027E-3</v>
      </c>
      <c r="AA31" s="106"/>
    </row>
    <row r="32" spans="1:27">
      <c r="A32" s="166"/>
      <c r="B32" s="102" t="s">
        <v>1444</v>
      </c>
      <c r="C32">
        <v>0.50061</v>
      </c>
      <c r="D32" s="103">
        <v>1.8518544549897015E-2</v>
      </c>
      <c r="E32">
        <v>1.3029170000000001</v>
      </c>
      <c r="F32" s="103">
        <v>3.2159869267110355E-2</v>
      </c>
      <c r="G32"/>
      <c r="H32" s="103">
        <v>0</v>
      </c>
      <c r="I32">
        <v>0.205098</v>
      </c>
      <c r="J32" s="103">
        <v>6.1762012414496347E-3</v>
      </c>
      <c r="K32">
        <v>2.3474999999999999E-2</v>
      </c>
      <c r="L32" s="103">
        <v>1.5861417467886153E-4</v>
      </c>
      <c r="M32"/>
      <c r="N32" s="103">
        <v>0</v>
      </c>
      <c r="O32">
        <v>0.450465</v>
      </c>
      <c r="P32" s="103">
        <v>7.6495424284227388E-3</v>
      </c>
      <c r="Q32"/>
      <c r="R32" s="103">
        <v>0</v>
      </c>
      <c r="S32"/>
      <c r="T32" s="103">
        <v>0</v>
      </c>
      <c r="U32"/>
      <c r="V32" s="103">
        <v>0</v>
      </c>
      <c r="W32">
        <v>2.340217</v>
      </c>
      <c r="X32" s="103">
        <v>2.979620458290614E-2</v>
      </c>
      <c r="Y32">
        <v>4.8227820000000001</v>
      </c>
      <c r="Z32" s="103">
        <v>7.2414541119353798E-3</v>
      </c>
      <c r="AA32" s="106"/>
    </row>
    <row r="33" spans="1:27">
      <c r="A33" s="166"/>
      <c r="B33" s="102" t="s">
        <v>1445</v>
      </c>
      <c r="C33">
        <v>0.21599499999999999</v>
      </c>
      <c r="D33" s="103">
        <v>7.9900781647490159E-3</v>
      </c>
      <c r="E33">
        <v>0.73455000000000004</v>
      </c>
      <c r="F33" s="103">
        <v>1.8130880148279523E-2</v>
      </c>
      <c r="G33">
        <v>1.889942</v>
      </c>
      <c r="H33" s="103">
        <v>0.10032196376344396</v>
      </c>
      <c r="I33">
        <v>3.148155</v>
      </c>
      <c r="J33" s="103">
        <v>9.4801698794117317E-2</v>
      </c>
      <c r="K33"/>
      <c r="L33" s="103">
        <v>0</v>
      </c>
      <c r="M33">
        <v>5.4276390000000001</v>
      </c>
      <c r="N33" s="103">
        <v>2.4365608089848098E-2</v>
      </c>
      <c r="O33">
        <v>0.48564200000000002</v>
      </c>
      <c r="P33" s="103">
        <v>8.246898391715397E-3</v>
      </c>
      <c r="Q33">
        <v>0.186</v>
      </c>
      <c r="R33" s="103">
        <v>3.246127683814598E-2</v>
      </c>
      <c r="S33">
        <v>0.95279499999999995</v>
      </c>
      <c r="T33" s="103">
        <v>8.7723578680443726E-2</v>
      </c>
      <c r="U33">
        <v>0.189189</v>
      </c>
      <c r="V33" s="103">
        <v>8.7488488143857551E-3</v>
      </c>
      <c r="W33">
        <v>1.0557270000000001</v>
      </c>
      <c r="X33" s="103">
        <v>1.3441769577649318E-2</v>
      </c>
      <c r="Y33">
        <v>14.285634000000002</v>
      </c>
      <c r="Z33" s="103">
        <v>2.1450018489515776E-2</v>
      </c>
      <c r="AA33" s="106"/>
    </row>
    <row r="34" spans="1:27">
      <c r="A34" s="166"/>
      <c r="B34" s="102" t="s">
        <v>1446</v>
      </c>
      <c r="C34">
        <v>5.6332870000000002</v>
      </c>
      <c r="D34" s="103">
        <v>0.20838632123180859</v>
      </c>
      <c r="E34">
        <v>18.964590000000001</v>
      </c>
      <c r="F34" s="103">
        <v>0.46810252311110256</v>
      </c>
      <c r="G34">
        <v>11.120699999999999</v>
      </c>
      <c r="H34" s="103">
        <v>0.59030936527371269</v>
      </c>
      <c r="I34">
        <v>4.7209190000000003</v>
      </c>
      <c r="J34" s="103">
        <v>0.14216299422024187</v>
      </c>
      <c r="K34">
        <v>79.072249999999997</v>
      </c>
      <c r="L34" s="103">
        <v>0.53426963466456268</v>
      </c>
      <c r="M34">
        <v>83.609470000000002</v>
      </c>
      <c r="N34" s="103">
        <v>0.37533733887237375</v>
      </c>
      <c r="O34">
        <v>5.8315530000000004</v>
      </c>
      <c r="P34" s="103">
        <v>9.9028142246558357E-2</v>
      </c>
      <c r="Q34">
        <v>3.8353519999999999</v>
      </c>
      <c r="R34" s="103">
        <v>0.66935711313837021</v>
      </c>
      <c r="S34">
        <v>0.84865299999999999</v>
      </c>
      <c r="T34" s="103">
        <v>7.8135252827622542E-2</v>
      </c>
      <c r="U34">
        <v>12.174250000000001</v>
      </c>
      <c r="V34" s="103">
        <v>0.56298554714352211</v>
      </c>
      <c r="W34">
        <v>32.413989999999998</v>
      </c>
      <c r="X34" s="103">
        <v>0.41270270124021569</v>
      </c>
      <c r="Y34">
        <v>258.22501400000004</v>
      </c>
      <c r="Z34" s="103">
        <v>0.3877273717607122</v>
      </c>
      <c r="AA34" s="106"/>
    </row>
    <row r="35" spans="1:27">
      <c r="A35" s="166"/>
      <c r="B35" s="102" t="s">
        <v>1378</v>
      </c>
      <c r="C35">
        <v>27.032901999999996</v>
      </c>
      <c r="D35" s="103">
        <v>1</v>
      </c>
      <c r="E35">
        <v>40.513753000000001</v>
      </c>
      <c r="F35" s="103">
        <v>1</v>
      </c>
      <c r="G35">
        <v>18.838766</v>
      </c>
      <c r="H35" s="103">
        <v>1</v>
      </c>
      <c r="I35">
        <v>33.207791</v>
      </c>
      <c r="J35" s="103">
        <v>1</v>
      </c>
      <c r="K35">
        <v>148.00064399999999</v>
      </c>
      <c r="L35" s="103">
        <v>1</v>
      </c>
      <c r="M35">
        <v>222.75819999999999</v>
      </c>
      <c r="N35" s="103">
        <v>1</v>
      </c>
      <c r="O35">
        <v>58.887836</v>
      </c>
      <c r="P35" s="103">
        <v>1</v>
      </c>
      <c r="Q35">
        <v>5.7299039999999994</v>
      </c>
      <c r="R35" s="103">
        <v>1</v>
      </c>
      <c r="S35">
        <v>10.861333</v>
      </c>
      <c r="T35" s="103">
        <v>1</v>
      </c>
      <c r="U35">
        <v>21.624445000000001</v>
      </c>
      <c r="V35" s="103">
        <v>1</v>
      </c>
      <c r="W35">
        <v>78.540774999999996</v>
      </c>
      <c r="X35" s="103">
        <v>1</v>
      </c>
      <c r="Y35">
        <v>665.99634900000001</v>
      </c>
      <c r="Z35" s="103">
        <v>1</v>
      </c>
      <c r="AA35" s="106"/>
    </row>
    <row r="36" spans="1:27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 s="106"/>
    </row>
    <row r="37" spans="1:27">
      <c r="A37" s="166" t="s">
        <v>1450</v>
      </c>
      <c r="B37"/>
      <c r="C37" s="104" t="s">
        <v>1418</v>
      </c>
      <c r="D37" s="104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 s="106"/>
    </row>
    <row r="38" spans="1:27">
      <c r="A38" s="166"/>
      <c r="B38"/>
      <c r="C38" t="s">
        <v>27</v>
      </c>
      <c r="D38"/>
      <c r="E38" t="s">
        <v>23</v>
      </c>
      <c r="F38"/>
      <c r="G38" t="s">
        <v>60</v>
      </c>
      <c r="H38"/>
      <c r="I38" t="s">
        <v>1449</v>
      </c>
      <c r="J38"/>
      <c r="K38" t="s">
        <v>25</v>
      </c>
      <c r="L38"/>
      <c r="M38" t="s">
        <v>24</v>
      </c>
      <c r="N38"/>
      <c r="O38" t="s">
        <v>18</v>
      </c>
      <c r="P38"/>
      <c r="Q38" t="s">
        <v>61</v>
      </c>
      <c r="R38"/>
      <c r="S38" t="s">
        <v>7</v>
      </c>
      <c r="T38"/>
      <c r="U38" t="s">
        <v>37</v>
      </c>
      <c r="V38"/>
      <c r="W38" t="s">
        <v>16</v>
      </c>
      <c r="X38"/>
      <c r="Y38" t="s">
        <v>1430</v>
      </c>
      <c r="Z38" t="s">
        <v>1431</v>
      </c>
      <c r="AA38" s="106"/>
    </row>
    <row r="39" spans="1:27">
      <c r="A39" s="166"/>
      <c r="B39" s="104" t="s">
        <v>1432</v>
      </c>
      <c r="C39" t="s">
        <v>1433</v>
      </c>
      <c r="D39" t="s">
        <v>1434</v>
      </c>
      <c r="E39" t="s">
        <v>1433</v>
      </c>
      <c r="F39" t="s">
        <v>1434</v>
      </c>
      <c r="G39" t="s">
        <v>1433</v>
      </c>
      <c r="H39" t="s">
        <v>1434</v>
      </c>
      <c r="I39" t="s">
        <v>1433</v>
      </c>
      <c r="J39" t="s">
        <v>1434</v>
      </c>
      <c r="K39" t="s">
        <v>1433</v>
      </c>
      <c r="L39" t="s">
        <v>1434</v>
      </c>
      <c r="M39" t="s">
        <v>1433</v>
      </c>
      <c r="N39" t="s">
        <v>1434</v>
      </c>
      <c r="O39" t="s">
        <v>1433</v>
      </c>
      <c r="P39" t="s">
        <v>1434</v>
      </c>
      <c r="Q39" t="s">
        <v>1433</v>
      </c>
      <c r="R39" t="s">
        <v>1434</v>
      </c>
      <c r="S39" t="s">
        <v>1433</v>
      </c>
      <c r="T39" t="s">
        <v>1434</v>
      </c>
      <c r="U39" t="s">
        <v>1433</v>
      </c>
      <c r="V39" t="s">
        <v>1434</v>
      </c>
      <c r="W39" t="s">
        <v>1433</v>
      </c>
      <c r="X39" t="s">
        <v>1434</v>
      </c>
      <c r="Y39"/>
      <c r="Z39"/>
      <c r="AA39" s="106"/>
    </row>
    <row r="40" spans="1:27">
      <c r="A40" s="166"/>
      <c r="B40" s="102" t="s">
        <v>1379</v>
      </c>
      <c r="C40">
        <v>1.566611</v>
      </c>
      <c r="D40" s="103">
        <v>5.795199473353016E-2</v>
      </c>
      <c r="E40">
        <v>0.21921399999999999</v>
      </c>
      <c r="F40" s="103">
        <v>5.4108538053521281E-3</v>
      </c>
      <c r="G40"/>
      <c r="H40" s="103">
        <v>0</v>
      </c>
      <c r="I40">
        <v>5.6872249999999998</v>
      </c>
      <c r="J40" s="103">
        <v>0.1712617629019117</v>
      </c>
      <c r="K40">
        <v>0.36178199999999999</v>
      </c>
      <c r="L40" s="103">
        <v>2.444462336258483E-3</v>
      </c>
      <c r="M40">
        <v>7.8760570000000003</v>
      </c>
      <c r="N40" s="103">
        <v>3.535697820872636E-2</v>
      </c>
      <c r="O40">
        <v>1.393837</v>
      </c>
      <c r="P40" s="103">
        <v>2.3669355388552183E-2</v>
      </c>
      <c r="Q40"/>
      <c r="R40" s="103">
        <v>0</v>
      </c>
      <c r="S40">
        <v>0.97403300000000004</v>
      </c>
      <c r="T40" s="103">
        <v>8.9678955612538538E-2</v>
      </c>
      <c r="U40">
        <v>0.32554499999999997</v>
      </c>
      <c r="V40" s="103">
        <v>1.5054493896720561E-2</v>
      </c>
      <c r="W40">
        <v>1.5891550000000001</v>
      </c>
      <c r="X40" s="103">
        <v>2.0233502916160429E-2</v>
      </c>
      <c r="Y40">
        <v>19.993458999999998</v>
      </c>
      <c r="Z40" s="103">
        <v>3.0020373324930006E-2</v>
      </c>
      <c r="AA40" s="106"/>
    </row>
    <row r="41" spans="1:27">
      <c r="A41" s="166"/>
      <c r="B41" s="102" t="s">
        <v>1435</v>
      </c>
      <c r="C41"/>
      <c r="D41" s="103">
        <v>0</v>
      </c>
      <c r="E41"/>
      <c r="F41" s="103">
        <v>0</v>
      </c>
      <c r="G41"/>
      <c r="H41" s="103">
        <v>0</v>
      </c>
      <c r="I41"/>
      <c r="J41" s="103">
        <v>0</v>
      </c>
      <c r="K41"/>
      <c r="L41" s="103">
        <v>0</v>
      </c>
      <c r="M41"/>
      <c r="N41" s="103">
        <v>0</v>
      </c>
      <c r="O41">
        <v>0.69325999999999999</v>
      </c>
      <c r="P41" s="103">
        <v>1.1772551106526577E-2</v>
      </c>
      <c r="Q41"/>
      <c r="R41" s="103">
        <v>0</v>
      </c>
      <c r="S41"/>
      <c r="T41" s="103">
        <v>0</v>
      </c>
      <c r="U41"/>
      <c r="V41" s="103">
        <v>0</v>
      </c>
      <c r="W41"/>
      <c r="X41" s="103">
        <v>0</v>
      </c>
      <c r="Y41">
        <v>0.69325999999999999</v>
      </c>
      <c r="Z41" s="103">
        <v>1.0409366388897977E-3</v>
      </c>
      <c r="AA41" s="106"/>
    </row>
    <row r="42" spans="1:27">
      <c r="A42" s="166"/>
      <c r="B42" s="102" t="s">
        <v>1436</v>
      </c>
      <c r="C42">
        <v>0.84114100000000003</v>
      </c>
      <c r="D42" s="103">
        <v>3.1115445252303406E-2</v>
      </c>
      <c r="E42">
        <v>7.9558000000000004E-2</v>
      </c>
      <c r="F42" s="103">
        <v>1.9637281699444592E-3</v>
      </c>
      <c r="G42">
        <v>0.34711199999999998</v>
      </c>
      <c r="H42" s="103">
        <v>1.8425415556787412E-2</v>
      </c>
      <c r="I42">
        <v>2.1600700000000002</v>
      </c>
      <c r="J42" s="103">
        <v>6.5047082925597716E-2</v>
      </c>
      <c r="K42">
        <v>7.500705</v>
      </c>
      <c r="L42" s="103">
        <v>5.0680218661751229E-2</v>
      </c>
      <c r="M42">
        <v>87.861180000000004</v>
      </c>
      <c r="N42" s="103">
        <v>0.39442398990421024</v>
      </c>
      <c r="O42">
        <v>0.88694899999999999</v>
      </c>
      <c r="P42" s="103">
        <v>1.5061668683297235E-2</v>
      </c>
      <c r="Q42">
        <v>0.31995000000000001</v>
      </c>
      <c r="R42" s="103">
        <v>5.5838631851423688E-2</v>
      </c>
      <c r="S42">
        <v>2.0316000000000001</v>
      </c>
      <c r="T42" s="103">
        <v>0.18704886407589197</v>
      </c>
      <c r="U42">
        <v>0.17561599999999999</v>
      </c>
      <c r="V42" s="103">
        <v>8.1211814040039881E-3</v>
      </c>
      <c r="W42">
        <v>2.561388</v>
      </c>
      <c r="X42" s="103">
        <v>3.2612206844151975E-2</v>
      </c>
      <c r="Y42">
        <v>104.765269</v>
      </c>
      <c r="Z42" s="103">
        <v>0.15730607129395252</v>
      </c>
      <c r="AA42" s="106"/>
    </row>
    <row r="43" spans="1:27">
      <c r="A43" s="166"/>
      <c r="B43" s="102" t="s">
        <v>1438</v>
      </c>
      <c r="C43">
        <v>3.7569599999999999</v>
      </c>
      <c r="D43" s="103">
        <v>0.1389772739589365</v>
      </c>
      <c r="E43">
        <v>0.90815400000000002</v>
      </c>
      <c r="F43" s="103">
        <v>2.2415942990619928E-2</v>
      </c>
      <c r="G43">
        <v>6.9979360000000002</v>
      </c>
      <c r="H43" s="103">
        <v>0.37146476883485069</v>
      </c>
      <c r="I43">
        <v>5.2639230000000001</v>
      </c>
      <c r="J43" s="103">
        <v>0.15851469438257143</v>
      </c>
      <c r="K43">
        <v>62.117469999999997</v>
      </c>
      <c r="L43" s="103">
        <v>0.41971080882593997</v>
      </c>
      <c r="M43">
        <v>43.835410000000003</v>
      </c>
      <c r="N43" s="103">
        <v>0.19678471551698845</v>
      </c>
      <c r="O43">
        <v>12.952310000000001</v>
      </c>
      <c r="P43" s="103">
        <v>0.2199488379865783</v>
      </c>
      <c r="Q43">
        <v>2.9012630000000001</v>
      </c>
      <c r="R43" s="103">
        <v>0.5063371044261824</v>
      </c>
      <c r="S43">
        <v>0.92941499999999999</v>
      </c>
      <c r="T43" s="103">
        <v>8.5570988386048014E-2</v>
      </c>
      <c r="U43">
        <v>14.2821</v>
      </c>
      <c r="V43" s="103">
        <v>0.66046103390423061</v>
      </c>
      <c r="W43">
        <v>3.8744010000000002</v>
      </c>
      <c r="X43" s="103">
        <v>4.932980353198705E-2</v>
      </c>
      <c r="Y43">
        <v>157.81934200000003</v>
      </c>
      <c r="Z43" s="103">
        <v>0.2369672783851362</v>
      </c>
      <c r="AA43" s="106"/>
    </row>
    <row r="44" spans="1:27">
      <c r="A44" s="166"/>
      <c r="B44" s="102" t="s">
        <v>1442</v>
      </c>
      <c r="C44">
        <v>12.75764</v>
      </c>
      <c r="D44" s="103">
        <v>0.47192997246430268</v>
      </c>
      <c r="E44">
        <v>9.3626579999999997</v>
      </c>
      <c r="F44" s="103">
        <v>0.23109825863088373</v>
      </c>
      <c r="G44">
        <v>1.012494</v>
      </c>
      <c r="H44" s="103">
        <v>5.3745254265925455E-2</v>
      </c>
      <c r="I44">
        <v>17.88579</v>
      </c>
      <c r="J44" s="103">
        <v>0.53860220516919644</v>
      </c>
      <c r="K44">
        <v>29.823119999999999</v>
      </c>
      <c r="L44" s="103">
        <v>0.20150669074115651</v>
      </c>
      <c r="M44">
        <v>42.27684</v>
      </c>
      <c r="N44" s="103">
        <v>0.1897880259898844</v>
      </c>
      <c r="O44">
        <v>28.934159999999999</v>
      </c>
      <c r="P44" s="103">
        <v>0.49134361902376744</v>
      </c>
      <c r="Q44">
        <v>0.339173</v>
      </c>
      <c r="R44" s="103">
        <v>5.91934873603467E-2</v>
      </c>
      <c r="S44">
        <v>4.2573059999999998</v>
      </c>
      <c r="T44" s="103">
        <v>0.391969015221244</v>
      </c>
      <c r="U44">
        <v>0.52965700000000004</v>
      </c>
      <c r="V44" s="103">
        <v>2.4493443529635915E-2</v>
      </c>
      <c r="W44">
        <v>26.35501</v>
      </c>
      <c r="X44" s="103">
        <v>0.33555831350021692</v>
      </c>
      <c r="Y44">
        <v>173.53384799999995</v>
      </c>
      <c r="Z44" s="103">
        <v>0.26056276212493584</v>
      </c>
      <c r="AA44" s="106"/>
    </row>
    <row r="45" spans="1:27">
      <c r="A45" s="166"/>
      <c r="B45" s="102" t="s">
        <v>1444</v>
      </c>
      <c r="C45">
        <v>0.14019000000000001</v>
      </c>
      <c r="D45" s="103">
        <v>5.185901376725679E-3</v>
      </c>
      <c r="E45">
        <v>0.32668999999999998</v>
      </c>
      <c r="F45" s="103">
        <v>8.063681287100671E-3</v>
      </c>
      <c r="G45">
        <v>9.6768999999999994E-2</v>
      </c>
      <c r="H45" s="103">
        <v>5.1366966224583458E-3</v>
      </c>
      <c r="I45">
        <v>1.350719</v>
      </c>
      <c r="J45" s="103">
        <v>4.0674760911535462E-2</v>
      </c>
      <c r="K45">
        <v>6.1737E-2</v>
      </c>
      <c r="L45" s="103">
        <v>4.1714007676885514E-4</v>
      </c>
      <c r="M45">
        <v>0.71017799999999998</v>
      </c>
      <c r="N45" s="103">
        <v>3.1881115220873677E-3</v>
      </c>
      <c r="O45">
        <v>5.7255E-2</v>
      </c>
      <c r="P45" s="103">
        <v>9.7227218302538612E-4</v>
      </c>
      <c r="Q45"/>
      <c r="R45" s="103">
        <v>0</v>
      </c>
      <c r="S45">
        <v>0.90590599999999999</v>
      </c>
      <c r="T45" s="103">
        <v>8.3406521096443684E-2</v>
      </c>
      <c r="U45">
        <v>0.184252</v>
      </c>
      <c r="V45" s="103">
        <v>8.5205443470443634E-3</v>
      </c>
      <c r="W45">
        <v>3.0115910000000001</v>
      </c>
      <c r="X45" s="103">
        <v>3.8344299505575295E-2</v>
      </c>
      <c r="Y45">
        <v>6.8452869999999999</v>
      </c>
      <c r="Z45" s="103">
        <v>1.0278265069405457E-2</v>
      </c>
      <c r="AA45" s="106"/>
    </row>
    <row r="46" spans="1:27">
      <c r="A46" s="166"/>
      <c r="B46" s="102" t="s">
        <v>1446</v>
      </c>
      <c r="C46">
        <v>7.9703670000000004</v>
      </c>
      <c r="D46" s="103">
        <v>0.29483941221420162</v>
      </c>
      <c r="E46">
        <v>29.61748</v>
      </c>
      <c r="F46" s="103">
        <v>0.7310475351160991</v>
      </c>
      <c r="G46">
        <v>10.384449999999999</v>
      </c>
      <c r="H46" s="103">
        <v>0.5512278647199782</v>
      </c>
      <c r="I46">
        <v>0.86006499999999997</v>
      </c>
      <c r="J46" s="103">
        <v>2.5899493709187291E-2</v>
      </c>
      <c r="K46">
        <v>48.135829999999999</v>
      </c>
      <c r="L46" s="103">
        <v>0.32524067935812495</v>
      </c>
      <c r="M46">
        <v>40.198540000000001</v>
      </c>
      <c r="N46" s="103">
        <v>0.18045817885810309</v>
      </c>
      <c r="O46">
        <v>13.97006</v>
      </c>
      <c r="P46" s="103">
        <v>0.23723169562825303</v>
      </c>
      <c r="Q46">
        <v>2.1695180000000001</v>
      </c>
      <c r="R46" s="103">
        <v>0.37863077636204723</v>
      </c>
      <c r="S46">
        <v>1.7630729999999999</v>
      </c>
      <c r="T46" s="103">
        <v>0.16232565560783377</v>
      </c>
      <c r="U46">
        <v>6.1272700000000002</v>
      </c>
      <c r="V46" s="103">
        <v>0.28334930291836458</v>
      </c>
      <c r="W46">
        <v>41.149230000000003</v>
      </c>
      <c r="X46" s="103">
        <v>0.52392187370190835</v>
      </c>
      <c r="Y46">
        <v>202.34588300000001</v>
      </c>
      <c r="Z46" s="103">
        <v>0.30382431316275033</v>
      </c>
      <c r="AA46" s="106"/>
    </row>
    <row r="47" spans="1:27">
      <c r="A47" s="166"/>
      <c r="B47" s="102" t="s">
        <v>1378</v>
      </c>
      <c r="C47">
        <v>27.032909</v>
      </c>
      <c r="D47" s="103">
        <v>1</v>
      </c>
      <c r="E47">
        <v>40.513753999999999</v>
      </c>
      <c r="F47" s="103">
        <v>1</v>
      </c>
      <c r="G47">
        <v>18.838760999999998</v>
      </c>
      <c r="H47" s="103">
        <v>1</v>
      </c>
      <c r="I47">
        <v>33.207791999999998</v>
      </c>
      <c r="J47" s="103">
        <v>1</v>
      </c>
      <c r="K47">
        <v>148.00064399999999</v>
      </c>
      <c r="L47" s="103">
        <v>1</v>
      </c>
      <c r="M47">
        <v>222.75820500000003</v>
      </c>
      <c r="N47" s="103">
        <v>1</v>
      </c>
      <c r="O47">
        <v>58.887830999999991</v>
      </c>
      <c r="P47" s="103">
        <v>1</v>
      </c>
      <c r="Q47">
        <v>5.7299040000000003</v>
      </c>
      <c r="R47" s="103">
        <v>1</v>
      </c>
      <c r="S47">
        <v>10.861333</v>
      </c>
      <c r="T47" s="103">
        <v>1</v>
      </c>
      <c r="U47">
        <v>21.62444</v>
      </c>
      <c r="V47" s="103">
        <v>1</v>
      </c>
      <c r="W47">
        <v>78.540774999999996</v>
      </c>
      <c r="X47" s="103">
        <v>1</v>
      </c>
      <c r="Y47">
        <v>665.9963479999999</v>
      </c>
      <c r="Z47" s="103">
        <v>1</v>
      </c>
      <c r="AA47" s="106"/>
    </row>
    <row r="48" spans="1:27">
      <c r="A48" s="109"/>
      <c r="B48" s="110"/>
      <c r="C48" s="108"/>
      <c r="D48" s="111"/>
      <c r="E48" s="108"/>
      <c r="F48" s="111"/>
      <c r="G48" s="108"/>
      <c r="H48" s="111"/>
      <c r="I48" s="108"/>
      <c r="J48" s="111"/>
      <c r="K48" s="108"/>
      <c r="L48" s="111"/>
      <c r="M48" s="108"/>
      <c r="N48" s="111"/>
      <c r="O48" s="108"/>
      <c r="P48" s="111"/>
      <c r="Q48" s="108"/>
      <c r="R48" s="111"/>
      <c r="S48" s="108"/>
      <c r="T48" s="111"/>
      <c r="U48" s="108"/>
      <c r="V48" s="111"/>
      <c r="W48" s="108"/>
      <c r="X48" s="111"/>
      <c r="Y48" s="108"/>
      <c r="Z48" s="111"/>
      <c r="AA48" s="106"/>
    </row>
    <row r="49" spans="1:27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</row>
    <row r="50" spans="1:27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</row>
    <row r="51" spans="1:27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</row>
  </sheetData>
  <mergeCells count="15">
    <mergeCell ref="A3:A20"/>
    <mergeCell ref="A22:A35"/>
    <mergeCell ref="A37:A47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120" zoomScaleNormal="120" zoomScalePageLayoutView="120" workbookViewId="0">
      <selection activeCell="V13" sqref="V13"/>
    </sheetView>
  </sheetViews>
  <sheetFormatPr baseColWidth="10" defaultColWidth="12.5" defaultRowHeight="10" x14ac:dyDescent="0"/>
  <cols>
    <col min="1" max="1" width="5.6640625" style="80" customWidth="1"/>
    <col min="2" max="2" width="25.5" style="79" customWidth="1"/>
    <col min="3" max="3" width="9.1640625" style="79" bestFit="1" customWidth="1"/>
    <col min="4" max="4" width="7.6640625" style="79" bestFit="1" customWidth="1"/>
    <col min="5" max="5" width="15.5" style="79" bestFit="1" customWidth="1"/>
    <col min="6" max="6" width="10.5" style="79" bestFit="1" customWidth="1"/>
    <col min="7" max="7" width="7.6640625" style="79" bestFit="1" customWidth="1"/>
    <col min="8" max="8" width="6" style="79" bestFit="1" customWidth="1"/>
    <col min="9" max="9" width="9.1640625" style="79" bestFit="1" customWidth="1"/>
    <col min="10" max="10" width="7.5" style="79" bestFit="1" customWidth="1"/>
    <col min="11" max="11" width="7.1640625" style="79" bestFit="1" customWidth="1"/>
    <col min="12" max="12" width="17.33203125" style="79" bestFit="1" customWidth="1"/>
    <col min="13" max="13" width="12.83203125" style="79" bestFit="1" customWidth="1"/>
    <col min="14" max="15" width="26.33203125" style="79" customWidth="1"/>
    <col min="16" max="16384" width="12.5" style="79"/>
  </cols>
  <sheetData>
    <row r="1" spans="1:15">
      <c r="A1" s="168" t="s">
        <v>1</v>
      </c>
      <c r="B1" s="169" t="s">
        <v>1392</v>
      </c>
      <c r="C1" s="171" t="s">
        <v>1381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5">
      <c r="A2" s="168"/>
      <c r="B2" s="170"/>
      <c r="C2" s="81" t="s">
        <v>1380</v>
      </c>
      <c r="D2" s="81" t="s">
        <v>25</v>
      </c>
      <c r="E2" s="82" t="s">
        <v>16</v>
      </c>
      <c r="F2" s="81" t="s">
        <v>18</v>
      </c>
      <c r="G2" s="81" t="s">
        <v>57</v>
      </c>
      <c r="H2" s="82" t="s">
        <v>38</v>
      </c>
      <c r="I2" s="81" t="s">
        <v>59</v>
      </c>
      <c r="J2" s="82" t="s">
        <v>37</v>
      </c>
      <c r="K2" s="82" t="s">
        <v>60</v>
      </c>
      <c r="L2" s="81" t="s">
        <v>58</v>
      </c>
      <c r="M2" s="81" t="s">
        <v>22</v>
      </c>
    </row>
    <row r="3" spans="1:15" ht="15" customHeight="1">
      <c r="A3" s="172" t="s">
        <v>1391</v>
      </c>
      <c r="B3" s="173"/>
      <c r="C3" s="83">
        <v>222.75</v>
      </c>
      <c r="D3" s="83">
        <v>148</v>
      </c>
      <c r="E3" s="83">
        <v>80.150000000000006</v>
      </c>
      <c r="F3" s="83">
        <v>58.89</v>
      </c>
      <c r="G3" s="83">
        <v>40.51</v>
      </c>
      <c r="H3" s="83">
        <v>33.21</v>
      </c>
      <c r="I3" s="83">
        <v>27.03</v>
      </c>
      <c r="J3" s="83">
        <v>21.62</v>
      </c>
      <c r="K3" s="83">
        <v>18.829999999999998</v>
      </c>
      <c r="L3" s="83">
        <v>10.86</v>
      </c>
      <c r="M3" s="83">
        <v>5.72</v>
      </c>
    </row>
    <row r="4" spans="1:15" ht="24" customHeight="1">
      <c r="A4" s="172" t="s">
        <v>1393</v>
      </c>
      <c r="B4" s="173"/>
      <c r="C4" s="84">
        <f t="shared" ref="C4:M4" si="0">C3/667.58*100</f>
        <v>33.366787501123454</v>
      </c>
      <c r="D4" s="84">
        <f t="shared" si="0"/>
        <v>22.169627610174061</v>
      </c>
      <c r="E4" s="84">
        <f t="shared" si="0"/>
        <v>12.006051709158454</v>
      </c>
      <c r="F4" s="84">
        <f t="shared" si="0"/>
        <v>8.8214146619131775</v>
      </c>
      <c r="G4" s="84">
        <f t="shared" si="0"/>
        <v>6.0681865843793998</v>
      </c>
      <c r="H4" s="84">
        <f t="shared" si="0"/>
        <v>4.9746846819856794</v>
      </c>
      <c r="I4" s="84">
        <f t="shared" si="0"/>
        <v>4.0489529344797628</v>
      </c>
      <c r="J4" s="84">
        <f t="shared" si="0"/>
        <v>3.2385631684592111</v>
      </c>
      <c r="K4" s="84">
        <f t="shared" si="0"/>
        <v>2.8206357290511996</v>
      </c>
      <c r="L4" s="84">
        <f t="shared" si="0"/>
        <v>1.6267713232870966</v>
      </c>
      <c r="M4" s="84">
        <f t="shared" si="0"/>
        <v>0.85682614817699732</v>
      </c>
    </row>
    <row r="5" spans="1:15" ht="21" customHeight="1">
      <c r="A5" s="85">
        <v>1</v>
      </c>
      <c r="B5" s="86" t="s">
        <v>1382</v>
      </c>
      <c r="C5" s="87">
        <v>1</v>
      </c>
      <c r="D5" s="87">
        <v>1</v>
      </c>
      <c r="E5" s="87">
        <v>1</v>
      </c>
      <c r="F5" s="87">
        <v>1</v>
      </c>
      <c r="G5" s="87">
        <v>1</v>
      </c>
      <c r="H5" s="6"/>
      <c r="I5" s="87">
        <v>1</v>
      </c>
      <c r="J5" s="6"/>
      <c r="K5" s="6">
        <v>1</v>
      </c>
      <c r="L5" s="6"/>
      <c r="M5" s="6"/>
      <c r="N5" s="80"/>
      <c r="O5" s="80"/>
    </row>
    <row r="6" spans="1:15" ht="21" customHeight="1">
      <c r="A6" s="85">
        <v>2</v>
      </c>
      <c r="B6" s="86" t="s">
        <v>1383</v>
      </c>
      <c r="C6" s="87">
        <v>1</v>
      </c>
      <c r="D6" s="87">
        <v>1</v>
      </c>
      <c r="E6" s="87">
        <v>1</v>
      </c>
      <c r="F6" s="87">
        <v>1</v>
      </c>
      <c r="G6" s="87">
        <v>1</v>
      </c>
      <c r="H6" s="87">
        <v>1</v>
      </c>
      <c r="I6" s="6"/>
      <c r="J6" s="87">
        <v>1</v>
      </c>
      <c r="K6" s="6"/>
      <c r="L6" s="6"/>
      <c r="M6" s="87">
        <v>1</v>
      </c>
      <c r="N6" s="80"/>
      <c r="O6" s="80"/>
    </row>
    <row r="7" spans="1:15" ht="38.25" customHeight="1">
      <c r="A7" s="85">
        <v>3</v>
      </c>
      <c r="B7" s="86" t="s">
        <v>1384</v>
      </c>
      <c r="C7" s="6"/>
      <c r="D7" s="87">
        <v>1</v>
      </c>
      <c r="E7" s="87">
        <v>1</v>
      </c>
      <c r="F7" s="6"/>
      <c r="G7" s="87">
        <v>1</v>
      </c>
      <c r="H7" s="6"/>
      <c r="I7" s="87">
        <v>1</v>
      </c>
      <c r="J7" s="6"/>
      <c r="K7" s="87">
        <v>1</v>
      </c>
      <c r="L7" s="6"/>
      <c r="M7" s="6"/>
      <c r="N7" s="80"/>
      <c r="O7" s="80"/>
    </row>
    <row r="8" spans="1:15" ht="21" customHeight="1">
      <c r="A8" s="85">
        <v>4</v>
      </c>
      <c r="B8" s="86" t="s">
        <v>1385</v>
      </c>
      <c r="C8" s="87">
        <v>1</v>
      </c>
      <c r="D8" s="6"/>
      <c r="E8" s="87">
        <v>1</v>
      </c>
      <c r="F8" s="87">
        <v>1</v>
      </c>
      <c r="G8" s="87">
        <v>1</v>
      </c>
      <c r="H8" s="6"/>
      <c r="I8" s="6"/>
      <c r="J8" s="6"/>
      <c r="K8" s="6"/>
      <c r="L8" s="6"/>
      <c r="M8" s="6"/>
      <c r="N8" s="80"/>
      <c r="O8" s="80"/>
    </row>
    <row r="9" spans="1:15" ht="21" customHeight="1">
      <c r="A9" s="85">
        <v>5</v>
      </c>
      <c r="B9" s="86" t="s">
        <v>1386</v>
      </c>
      <c r="C9" s="6"/>
      <c r="D9" s="6"/>
      <c r="E9" s="6"/>
      <c r="F9" s="6"/>
      <c r="G9" s="6"/>
      <c r="H9" s="6"/>
      <c r="I9" s="6"/>
      <c r="J9" s="87">
        <v>1</v>
      </c>
      <c r="K9" s="6"/>
      <c r="L9" s="6"/>
      <c r="M9" s="6"/>
      <c r="N9" s="80"/>
      <c r="O9" s="80"/>
    </row>
    <row r="10" spans="1:15" ht="21" customHeight="1">
      <c r="A10" s="85">
        <v>6</v>
      </c>
      <c r="B10" s="86" t="s">
        <v>1387</v>
      </c>
      <c r="C10" s="87">
        <v>1</v>
      </c>
      <c r="D10" s="87">
        <v>1</v>
      </c>
      <c r="E10" s="87">
        <v>1</v>
      </c>
      <c r="F10" s="87">
        <v>1</v>
      </c>
      <c r="G10" s="6"/>
      <c r="H10" s="6"/>
      <c r="I10" s="87">
        <v>1</v>
      </c>
      <c r="J10" s="6"/>
      <c r="K10" s="6"/>
      <c r="L10" s="6"/>
      <c r="M10" s="6"/>
      <c r="N10" s="80"/>
      <c r="O10" s="80"/>
    </row>
    <row r="11" spans="1:15" ht="26.25" customHeight="1">
      <c r="A11" s="85">
        <v>7</v>
      </c>
      <c r="B11" s="86" t="s">
        <v>1388</v>
      </c>
      <c r="C11" s="87">
        <v>1</v>
      </c>
      <c r="D11" s="87">
        <v>1</v>
      </c>
      <c r="E11" s="6"/>
      <c r="F11" s="87">
        <v>1</v>
      </c>
      <c r="G11" s="87">
        <v>1</v>
      </c>
      <c r="H11" s="87">
        <v>1</v>
      </c>
      <c r="I11" s="87">
        <v>1</v>
      </c>
      <c r="J11" s="87">
        <v>1</v>
      </c>
      <c r="K11" s="6"/>
      <c r="L11" s="6"/>
      <c r="M11" s="6"/>
      <c r="N11" s="80"/>
      <c r="O11" s="80"/>
    </row>
    <row r="12" spans="1:15" ht="21" customHeight="1">
      <c r="A12" s="85">
        <v>8</v>
      </c>
      <c r="B12" s="86" t="s">
        <v>1389</v>
      </c>
      <c r="C12" s="87">
        <v>1</v>
      </c>
      <c r="D12" s="87">
        <v>1</v>
      </c>
      <c r="E12" s="6"/>
      <c r="F12" s="87"/>
      <c r="G12" s="87">
        <v>1</v>
      </c>
      <c r="H12" s="87">
        <v>1</v>
      </c>
      <c r="I12" s="87"/>
      <c r="J12" s="87">
        <v>1</v>
      </c>
      <c r="K12" s="6"/>
      <c r="L12" s="6"/>
      <c r="M12" s="6">
        <v>1</v>
      </c>
      <c r="N12" s="80"/>
      <c r="O12" s="80"/>
    </row>
    <row r="13" spans="1:15" ht="21" customHeight="1">
      <c r="A13" s="171" t="s">
        <v>1390</v>
      </c>
      <c r="B13" s="171"/>
      <c r="C13" s="88">
        <f>SUM(C5:C11)</f>
        <v>5</v>
      </c>
      <c r="D13" s="88">
        <f t="shared" ref="D13:M13" si="1">SUM(D5:D11)</f>
        <v>5</v>
      </c>
      <c r="E13" s="88">
        <f t="shared" si="1"/>
        <v>5</v>
      </c>
      <c r="F13" s="88">
        <f t="shared" si="1"/>
        <v>5</v>
      </c>
      <c r="G13" s="88">
        <f t="shared" si="1"/>
        <v>5</v>
      </c>
      <c r="H13" s="88">
        <f t="shared" si="1"/>
        <v>2</v>
      </c>
      <c r="I13" s="88">
        <f t="shared" si="1"/>
        <v>4</v>
      </c>
      <c r="J13" s="88">
        <f t="shared" si="1"/>
        <v>3</v>
      </c>
      <c r="K13" s="88">
        <f t="shared" si="1"/>
        <v>2</v>
      </c>
      <c r="L13" s="88">
        <f t="shared" si="1"/>
        <v>0</v>
      </c>
      <c r="M13" s="88">
        <f t="shared" si="1"/>
        <v>1</v>
      </c>
    </row>
  </sheetData>
  <mergeCells count="6">
    <mergeCell ref="A1:A2"/>
    <mergeCell ref="B1:B2"/>
    <mergeCell ref="C1:M1"/>
    <mergeCell ref="A13:B13"/>
    <mergeCell ref="A3:B3"/>
    <mergeCell ref="A4:B4"/>
  </mergeCells>
  <pageMargins left="0.7" right="0.7" top="0.75" bottom="0.75" header="0.3" footer="0.3"/>
  <ignoredErrors>
    <ignoredError sqref="C13:M13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Conectividad</vt:lpstr>
      <vt:lpstr>Fauna</vt:lpstr>
      <vt:lpstr>Flora</vt:lpstr>
      <vt:lpstr>Coberturas</vt:lpstr>
      <vt:lpstr>Tensionantes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2022-08-05T02:29:46Z</dcterms:modified>
</cp:coreProperties>
</file>